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9640" windowHeight="4160" activeTab="1"/>
  </bookViews>
  <sheets>
    <sheet name="Wettkampfpaarungen" sheetId="1" r:id="rId1"/>
    <sheet name="Einzel- und Mannschaftswertung" sheetId="2" r:id="rId2"/>
    <sheet name="Mannschaftsführer" sheetId="3" r:id="rId3"/>
  </sheets>
  <definedNames/>
  <calcPr fullCalcOnLoad="1"/>
</workbook>
</file>

<file path=xl/sharedStrings.xml><?xml version="1.0" encoding="utf-8"?>
<sst xmlns="http://schemas.openxmlformats.org/spreadsheetml/2006/main" count="274" uniqueCount="110">
  <si>
    <t>:</t>
  </si>
  <si>
    <t>SG 1881 Landau 1</t>
  </si>
  <si>
    <t>SG 1881 Landau 2</t>
  </si>
  <si>
    <t xml:space="preserve">1. </t>
  </si>
  <si>
    <t>2.</t>
  </si>
  <si>
    <t>3.</t>
  </si>
  <si>
    <t>4.</t>
  </si>
  <si>
    <t>5.</t>
  </si>
  <si>
    <t>6.</t>
  </si>
  <si>
    <t>V  O  R  R  U  N  D  E</t>
  </si>
  <si>
    <t>R  Ü  C  K  R  U  N  D  E</t>
  </si>
  <si>
    <t>Schützenkreis Landau in der Pfalz</t>
  </si>
  <si>
    <t>25 m Pistole  b e i d h ä n d i g</t>
  </si>
  <si>
    <t>SG Schaidt</t>
  </si>
  <si>
    <t>SV Herxheim</t>
  </si>
  <si>
    <t>Pfälzischer Sportschützenbund e. V.</t>
  </si>
  <si>
    <t>Rundenkampfleiter: KOSM Udo  H e l l m a n n</t>
  </si>
  <si>
    <t>06341  950320 (bis 23:00 Uhr)</t>
  </si>
  <si>
    <t>Wettkampfergebnisse</t>
  </si>
  <si>
    <t>Mannschaftswertung</t>
  </si>
  <si>
    <t>Verein:</t>
  </si>
  <si>
    <t xml:space="preserve">  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</si>
  <si>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</si>
  <si>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</si>
  <si>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</si>
  <si>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</si>
  <si>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</si>
  <si>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</si>
  <si>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</si>
  <si>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</si>
  <si>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Tagesbestenwertung</t>
  </si>
  <si>
    <t>01.</t>
  </si>
  <si>
    <t>03.</t>
  </si>
  <si>
    <t>Einzelwertung</t>
  </si>
  <si>
    <t>Name:</t>
  </si>
  <si>
    <t>Kreisliga Landau</t>
  </si>
  <si>
    <t>25 m Pistole (beidhändig)</t>
  </si>
  <si>
    <t>Rundenkampfleiter Kreisliga</t>
  </si>
  <si>
    <t>Udo  H e l l m a n n  ,  Im Wolfangel 5, 76829  L a n d a u</t>
  </si>
  <si>
    <t>Tel.: 06341 950 320 - Fax: 06341 969 263 - e - mail: udo.hellmann.svq@t-online.de</t>
  </si>
  <si>
    <t>Mannschaftsführer</t>
  </si>
  <si>
    <t>25 m Pistole beidhändig</t>
  </si>
  <si>
    <t>und Interessenten</t>
  </si>
  <si>
    <t>r.estelmann@gmx.de</t>
  </si>
  <si>
    <t xml:space="preserve">SV Herxheim </t>
  </si>
  <si>
    <t>klaus.rihm@t-online.de</t>
  </si>
  <si>
    <t>Rundenkämpfe 2018</t>
  </si>
  <si>
    <t>Endtermin</t>
  </si>
  <si>
    <t>SV Wörth 1</t>
  </si>
  <si>
    <t>SV Wörth 2</t>
  </si>
  <si>
    <t>SV Wörth 3</t>
  </si>
  <si>
    <t>SV Venningen</t>
  </si>
  <si>
    <t>bear45@web.de</t>
  </si>
  <si>
    <t>schaeffer357@t-online.de</t>
  </si>
  <si>
    <t>neutral</t>
  </si>
  <si>
    <t>SG Rülzheim</t>
  </si>
  <si>
    <t>Rundenkämpfe 2019</t>
  </si>
  <si>
    <t>Schützenkreis Landau in der Pfalz e. V.</t>
  </si>
  <si>
    <r>
      <t>ESTELMANN</t>
    </r>
    <r>
      <rPr>
        <b/>
        <sz val="14"/>
        <rFont val="Calibri"/>
        <family val="2"/>
      </rPr>
      <t>, Rudi</t>
    </r>
  </si>
  <si>
    <r>
      <t>WOLL</t>
    </r>
    <r>
      <rPr>
        <b/>
        <sz val="14"/>
        <rFont val="Calibri"/>
        <family val="2"/>
      </rPr>
      <t>, Wolfgang</t>
    </r>
  </si>
  <si>
    <t>buw.woll@t-online.de</t>
  </si>
  <si>
    <t>MEWIS, Stefan</t>
  </si>
  <si>
    <t>mcmewis@t-online.de</t>
  </si>
  <si>
    <t>STRAßER, Jürgen</t>
  </si>
  <si>
    <t>strasserjrgen@yahoo.de</t>
  </si>
  <si>
    <t>KNOBLOCH,  Stephan</t>
  </si>
  <si>
    <t>sk@kmk.de</t>
  </si>
  <si>
    <r>
      <t>SCHÄFFER</t>
    </r>
    <r>
      <rPr>
        <b/>
        <sz val="14"/>
        <rFont val="Calibri"/>
        <family val="2"/>
      </rPr>
      <t>, Werner</t>
    </r>
  </si>
  <si>
    <t>´0176</t>
  </si>
  <si>
    <r>
      <t>FRIED</t>
    </r>
    <r>
      <rPr>
        <b/>
        <sz val="14"/>
        <rFont val="Calibri"/>
        <family val="2"/>
      </rPr>
      <t>, Matthias</t>
    </r>
  </si>
  <si>
    <r>
      <t>RIHM</t>
    </r>
    <r>
      <rPr>
        <b/>
        <sz val="14"/>
        <rFont val="Calibri"/>
        <family val="2"/>
      </rPr>
      <t>, Klaus</t>
    </r>
  </si>
  <si>
    <t>BORN, Karl</t>
  </si>
  <si>
    <t>karl.born@kabelmail.de</t>
  </si>
  <si>
    <t>TS Queichhambach</t>
  </si>
  <si>
    <t>Schäffer, Werner</t>
  </si>
  <si>
    <t>Gütermann, Peter</t>
  </si>
  <si>
    <t>Wingerter, Klaus</t>
  </si>
  <si>
    <t>Müller, Jürgen</t>
  </si>
  <si>
    <t>Fuhrmann, Heike</t>
  </si>
  <si>
    <t>Fuhrmann, Andree</t>
  </si>
  <si>
    <t>Estelmann, Rudi</t>
  </si>
  <si>
    <t>Estelmann, Walter</t>
  </si>
  <si>
    <t>Doleschal, Gerhard</t>
  </si>
  <si>
    <t>Becker, Reinhard</t>
  </si>
  <si>
    <t>Hellmann, Werner</t>
  </si>
  <si>
    <t>Menges, Karl - Heinz</t>
  </si>
  <si>
    <t>Kirchbauer, Brigitte</t>
  </si>
  <si>
    <t>John, Lutz</t>
  </si>
  <si>
    <t>Knobloch, Stephan</t>
  </si>
  <si>
    <t>Weiß, Ludwig</t>
  </si>
  <si>
    <t>Scheid, Rudi</t>
  </si>
  <si>
    <t>Unger, Angelika</t>
  </si>
  <si>
    <t>Fried, Matthias</t>
  </si>
  <si>
    <t>Kairies, Armin</t>
  </si>
  <si>
    <t>Jäger, Kurt</t>
  </si>
  <si>
    <t>Lessle, Jörg</t>
  </si>
  <si>
    <t>Born, Karl</t>
  </si>
  <si>
    <t>Vogel, Rainer</t>
  </si>
  <si>
    <t>Woll, Wolfgang</t>
  </si>
  <si>
    <t>Hussong, Gerhard</t>
  </si>
  <si>
    <t>Göckler, Rüdiger</t>
  </si>
  <si>
    <t>Klein, Heinz</t>
  </si>
  <si>
    <t>Heidt, Walter</t>
  </si>
  <si>
    <t>Nogly, Torsten</t>
  </si>
  <si>
    <t>Berzins, Hory</t>
  </si>
  <si>
    <t>Mewis, Stefan</t>
  </si>
  <si>
    <t>Rihm, Klaus</t>
  </si>
  <si>
    <t>Bevier, Mario</t>
  </si>
  <si>
    <t>Kornely, Markus</t>
  </si>
  <si>
    <t>Styner, Franz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</si>
</sst>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.00\ [$€-1];[Red]\-#,##0.00\ [$€-1]"/>
    <numFmt numFmtId="178" formatCode="0#"/>
    <numFmt numFmtId="179" formatCode="dd/\ mmmm\ yyyy"/>
    <numFmt numFmtId="180" formatCode="[$-407]dddd\,\ d\.\ mmmm\ yyyy"/>
    <numFmt numFmtId="181" formatCode="dd/\ mm/\ yyyy"/>
    <numFmt numFmtId="182" formatCode="0####"/>
  </numFmts>
  <fonts count="10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32"/>
      <color indexed="36"/>
      <name val="Calibri"/>
      <family val="2"/>
    </font>
    <font>
      <b/>
      <sz val="32"/>
      <color indexed="8"/>
      <name val="Calibri"/>
      <family val="2"/>
    </font>
    <font>
      <b/>
      <sz val="18"/>
      <color indexed="36"/>
      <name val="Calibri"/>
      <family val="2"/>
    </font>
    <font>
      <b/>
      <sz val="18"/>
      <color indexed="8"/>
      <name val="Calibri"/>
      <family val="2"/>
    </font>
    <font>
      <b/>
      <sz val="24"/>
      <color indexed="36"/>
      <name val="Calibri"/>
      <family val="2"/>
    </font>
    <font>
      <b/>
      <sz val="24"/>
      <color indexed="8"/>
      <name val="Calibri"/>
      <family val="2"/>
    </font>
    <font>
      <b/>
      <sz val="16"/>
      <color indexed="36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5"/>
      <name val="Calibri"/>
      <family val="2"/>
    </font>
    <font>
      <b/>
      <sz val="36"/>
      <color indexed="8"/>
      <name val="Calibri"/>
      <family val="2"/>
    </font>
    <font>
      <b/>
      <sz val="36"/>
      <name val="Calibri"/>
      <family val="2"/>
    </font>
    <font>
      <b/>
      <sz val="30"/>
      <name val="Calibri"/>
      <family val="2"/>
    </font>
    <font>
      <b/>
      <sz val="14"/>
      <color indexed="9"/>
      <name val="Calibri"/>
      <family val="2"/>
    </font>
    <font>
      <b/>
      <sz val="24"/>
      <color indexed="9"/>
      <name val="Calibri"/>
      <family val="2"/>
    </font>
    <font>
      <b/>
      <sz val="36"/>
      <color indexed="53"/>
      <name val="Calibri"/>
      <family val="2"/>
    </font>
    <font>
      <b/>
      <sz val="16"/>
      <color indexed="9"/>
      <name val="Calibri"/>
      <family val="2"/>
    </font>
    <font>
      <b/>
      <sz val="22"/>
      <color indexed="9"/>
      <name val="Calibri"/>
      <family val="2"/>
    </font>
    <font>
      <b/>
      <sz val="32"/>
      <color indexed="9"/>
      <name val="Calibri"/>
      <family val="2"/>
    </font>
    <font>
      <b/>
      <sz val="31"/>
      <color indexed="9"/>
      <name val="Calibri"/>
      <family val="2"/>
    </font>
    <font>
      <b/>
      <sz val="20"/>
      <color indexed="9"/>
      <name val="Calibri"/>
      <family val="2"/>
    </font>
    <font>
      <b/>
      <u val="single"/>
      <sz val="20"/>
      <color indexed="9"/>
      <name val="Calibri"/>
      <family val="2"/>
    </font>
    <font>
      <b/>
      <sz val="12"/>
      <color indexed="8"/>
      <name val="Calibri"/>
      <family val="2"/>
    </font>
    <font>
      <b/>
      <sz val="3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36"/>
      <color indexed="14"/>
      <name val="Calibri"/>
      <family val="2"/>
    </font>
    <font>
      <b/>
      <sz val="3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10"/>
      <name val="Calibri"/>
      <family val="2"/>
    </font>
    <font>
      <b/>
      <sz val="16"/>
      <color indexed="60"/>
      <name val="Calibri"/>
      <family val="2"/>
    </font>
    <font>
      <b/>
      <sz val="100"/>
      <color indexed="5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32"/>
      <color rgb="FF7030A0"/>
      <name val="Calibri"/>
      <family val="2"/>
    </font>
    <font>
      <b/>
      <sz val="32"/>
      <color theme="1"/>
      <name val="Calibri"/>
      <family val="2"/>
    </font>
    <font>
      <b/>
      <sz val="18"/>
      <color rgb="FF7030A0"/>
      <name val="Calibri"/>
      <family val="2"/>
    </font>
    <font>
      <b/>
      <sz val="18"/>
      <color theme="1"/>
      <name val="Calibri"/>
      <family val="2"/>
    </font>
    <font>
      <b/>
      <sz val="24"/>
      <color rgb="FF7030A0"/>
      <name val="Calibri"/>
      <family val="2"/>
    </font>
    <font>
      <b/>
      <sz val="24"/>
      <color theme="1"/>
      <name val="Calibri"/>
      <family val="2"/>
    </font>
    <font>
      <b/>
      <sz val="16"/>
      <color rgb="FF7030A0"/>
      <name val="Calibri"/>
      <family val="2"/>
    </font>
    <font>
      <b/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24"/>
      <color theme="0"/>
      <name val="Calibri"/>
      <family val="2"/>
    </font>
    <font>
      <b/>
      <sz val="36"/>
      <color theme="9" tint="-0.24997000396251678"/>
      <name val="Calibri"/>
      <family val="2"/>
    </font>
    <font>
      <b/>
      <sz val="16"/>
      <color theme="0"/>
      <name val="Calibri"/>
      <family val="2"/>
    </font>
    <font>
      <b/>
      <sz val="22"/>
      <color theme="0"/>
      <name val="Calibri"/>
      <family val="2"/>
    </font>
    <font>
      <b/>
      <sz val="32"/>
      <color theme="0"/>
      <name val="Calibri"/>
      <family val="2"/>
    </font>
    <font>
      <b/>
      <sz val="31"/>
      <color theme="0"/>
      <name val="Calibri"/>
      <family val="2"/>
    </font>
    <font>
      <b/>
      <sz val="20"/>
      <color theme="0"/>
      <name val="Calibri"/>
      <family val="2"/>
    </font>
    <font>
      <b/>
      <u val="single"/>
      <sz val="20"/>
      <color theme="0"/>
      <name val="Calibri"/>
      <family val="2"/>
    </font>
    <font>
      <b/>
      <sz val="12"/>
      <color theme="1"/>
      <name val="Calibri"/>
      <family val="2"/>
    </font>
    <font>
      <b/>
      <sz val="36"/>
      <color rgb="FFFF3399"/>
      <name val="Calibri"/>
      <family val="2"/>
    </font>
    <font>
      <b/>
      <sz val="3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</font>
    <font>
      <b/>
      <sz val="16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0" fontId="6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249">
    <xf numFmtId="0" fontId="0" fillId="0" borderId="0" xfId="0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77" fillId="0" borderId="10" xfId="0" applyFont="1" applyBorder="1" applyAlignment="1">
      <alignment horizontal="right"/>
    </xf>
    <xf numFmtId="0" fontId="78" fillId="0" borderId="10" xfId="0" applyFont="1" applyBorder="1" applyAlignment="1">
      <alignment horizontal="right"/>
    </xf>
    <xf numFmtId="0" fontId="79" fillId="0" borderId="0" xfId="0" applyFont="1" applyBorder="1" applyAlignment="1">
      <alignment horizontal="right"/>
    </xf>
    <xf numFmtId="0" fontId="80" fillId="0" borderId="11" xfId="0" applyFont="1" applyBorder="1" applyAlignment="1">
      <alignment horizontal="right"/>
    </xf>
    <xf numFmtId="0" fontId="81" fillId="0" borderId="11" xfId="0" applyFont="1" applyBorder="1" applyAlignment="1">
      <alignment horizontal="right"/>
    </xf>
    <xf numFmtId="0" fontId="82" fillId="0" borderId="11" xfId="0" applyFont="1" applyBorder="1" applyAlignment="1">
      <alignment horizontal="right"/>
    </xf>
    <xf numFmtId="0" fontId="83" fillId="0" borderId="12" xfId="0" applyFont="1" applyBorder="1" applyAlignment="1">
      <alignment horizontal="left"/>
    </xf>
    <xf numFmtId="0" fontId="83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84" fillId="0" borderId="11" xfId="0" applyFont="1" applyBorder="1" applyAlignment="1">
      <alignment horizontal="right"/>
    </xf>
    <xf numFmtId="0" fontId="83" fillId="0" borderId="0" xfId="0" applyFont="1" applyAlignment="1">
      <alignment/>
    </xf>
    <xf numFmtId="0" fontId="32" fillId="0" borderId="12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/>
    </xf>
    <xf numFmtId="2" fontId="33" fillId="0" borderId="15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0" fontId="34" fillId="0" borderId="12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11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32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right"/>
    </xf>
    <xf numFmtId="0" fontId="34" fillId="0" borderId="16" xfId="0" applyFont="1" applyFill="1" applyBorder="1" applyAlignment="1">
      <alignment/>
    </xf>
    <xf numFmtId="0" fontId="34" fillId="0" borderId="16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85" fillId="33" borderId="17" xfId="0" applyFont="1" applyFill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85" fillId="0" borderId="18" xfId="0" applyFont="1" applyBorder="1" applyAlignment="1">
      <alignment horizontal="right"/>
    </xf>
    <xf numFmtId="0" fontId="85" fillId="33" borderId="19" xfId="0" applyFont="1" applyFill="1" applyBorder="1" applyAlignment="1">
      <alignment horizontal="right"/>
    </xf>
    <xf numFmtId="0" fontId="38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22" fillId="33" borderId="21" xfId="0" applyNumberFormat="1" applyFont="1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22" fillId="33" borderId="21" xfId="0" applyFont="1" applyFill="1" applyBorder="1" applyAlignment="1">
      <alignment horizontal="right"/>
    </xf>
    <xf numFmtId="3" fontId="22" fillId="33" borderId="21" xfId="0" applyNumberFormat="1" applyFont="1" applyFill="1" applyBorder="1" applyAlignment="1">
      <alignment horizontal="right"/>
    </xf>
    <xf numFmtId="3" fontId="33" fillId="0" borderId="0" xfId="0" applyNumberFormat="1" applyFont="1" applyBorder="1" applyAlignment="1">
      <alignment horizontal="center"/>
    </xf>
    <xf numFmtId="0" fontId="86" fillId="34" borderId="17" xfId="0" applyFont="1" applyFill="1" applyBorder="1" applyAlignment="1">
      <alignment/>
    </xf>
    <xf numFmtId="0" fontId="86" fillId="34" borderId="18" xfId="0" applyFont="1" applyFill="1" applyBorder="1" applyAlignment="1">
      <alignment/>
    </xf>
    <xf numFmtId="0" fontId="86" fillId="34" borderId="18" xfId="0" applyFont="1" applyFill="1" applyBorder="1" applyAlignment="1">
      <alignment horizontal="center"/>
    </xf>
    <xf numFmtId="0" fontId="86" fillId="34" borderId="19" xfId="0" applyFont="1" applyFill="1" applyBorder="1" applyAlignment="1">
      <alignment/>
    </xf>
    <xf numFmtId="0" fontId="87" fillId="33" borderId="0" xfId="0" applyFont="1" applyFill="1" applyBorder="1" applyAlignment="1">
      <alignment horizontal="center"/>
    </xf>
    <xf numFmtId="0" fontId="22" fillId="13" borderId="22" xfId="0" applyFont="1" applyFill="1" applyBorder="1" applyAlignment="1">
      <alignment horizontal="left"/>
    </xf>
    <xf numFmtId="181" fontId="22" fillId="13" borderId="22" xfId="0" applyNumberFormat="1" applyFont="1" applyFill="1" applyBorder="1" applyAlignment="1">
      <alignment horizontal="right"/>
    </xf>
    <xf numFmtId="181" fontId="22" fillId="13" borderId="23" xfId="0" applyNumberFormat="1" applyFont="1" applyFill="1" applyBorder="1" applyAlignment="1">
      <alignment horizontal="right"/>
    </xf>
    <xf numFmtId="3" fontId="22" fillId="33" borderId="0" xfId="0" applyNumberFormat="1" applyFont="1" applyFill="1" applyBorder="1" applyAlignment="1">
      <alignment horizontal="left"/>
    </xf>
    <xf numFmtId="0" fontId="88" fillId="34" borderId="21" xfId="0" applyFont="1" applyFill="1" applyBorder="1" applyAlignment="1">
      <alignment horizontal="left"/>
    </xf>
    <xf numFmtId="0" fontId="37" fillId="33" borderId="0" xfId="0" applyFont="1" applyFill="1" applyBorder="1" applyAlignment="1">
      <alignment/>
    </xf>
    <xf numFmtId="0" fontId="22" fillId="13" borderId="24" xfId="0" applyFont="1" applyFill="1" applyBorder="1" applyAlignment="1">
      <alignment/>
    </xf>
    <xf numFmtId="0" fontId="22" fillId="13" borderId="22" xfId="0" applyFont="1" applyFill="1" applyBorder="1" applyAlignment="1">
      <alignment/>
    </xf>
    <xf numFmtId="0" fontId="22" fillId="13" borderId="22" xfId="0" applyFont="1" applyFill="1" applyBorder="1" applyAlignment="1">
      <alignment horizontal="center"/>
    </xf>
    <xf numFmtId="0" fontId="22" fillId="13" borderId="23" xfId="0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right"/>
    </xf>
    <xf numFmtId="0" fontId="22" fillId="33" borderId="21" xfId="0" applyFont="1" applyFill="1" applyBorder="1" applyAlignment="1">
      <alignment/>
    </xf>
    <xf numFmtId="0" fontId="84" fillId="33" borderId="21" xfId="0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84" fillId="33" borderId="21" xfId="0" applyFont="1" applyFill="1" applyBorder="1" applyAlignment="1">
      <alignment horizontal="left"/>
    </xf>
    <xf numFmtId="0" fontId="84" fillId="33" borderId="21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37" fillId="33" borderId="0" xfId="0" applyFont="1" applyFill="1" applyBorder="1" applyAlignment="1">
      <alignment horizontal="left"/>
    </xf>
    <xf numFmtId="0" fontId="37" fillId="33" borderId="0" xfId="0" applyFont="1" applyFill="1" applyBorder="1" applyAlignment="1">
      <alignment horizontal="right"/>
    </xf>
    <xf numFmtId="14" fontId="22" fillId="13" borderId="22" xfId="0" applyNumberFormat="1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88" fillId="34" borderId="21" xfId="0" applyFont="1" applyFill="1" applyBorder="1" applyAlignment="1">
      <alignment horizontal="right"/>
    </xf>
    <xf numFmtId="0" fontId="89" fillId="34" borderId="24" xfId="0" applyFont="1" applyFill="1" applyBorder="1" applyAlignment="1">
      <alignment/>
    </xf>
    <xf numFmtId="0" fontId="90" fillId="34" borderId="22" xfId="0" applyFont="1" applyFill="1" applyBorder="1" applyAlignment="1">
      <alignment/>
    </xf>
    <xf numFmtId="0" fontId="90" fillId="34" borderId="22" xfId="0" applyFont="1" applyFill="1" applyBorder="1" applyAlignment="1">
      <alignment horizontal="center"/>
    </xf>
    <xf numFmtId="0" fontId="91" fillId="34" borderId="23" xfId="0" applyFont="1" applyFill="1" applyBorder="1" applyAlignment="1">
      <alignment horizontal="right"/>
    </xf>
    <xf numFmtId="0" fontId="92" fillId="34" borderId="24" xfId="0" applyFont="1" applyFill="1" applyBorder="1" applyAlignment="1">
      <alignment horizontal="left"/>
    </xf>
    <xf numFmtId="0" fontId="93" fillId="34" borderId="22" xfId="0" applyFont="1" applyFill="1" applyBorder="1" applyAlignment="1">
      <alignment/>
    </xf>
    <xf numFmtId="0" fontId="92" fillId="34" borderId="22" xfId="0" applyFont="1" applyFill="1" applyBorder="1" applyAlignment="1">
      <alignment/>
    </xf>
    <xf numFmtId="0" fontId="33" fillId="33" borderId="0" xfId="0" applyFont="1" applyFill="1" applyBorder="1" applyAlignment="1">
      <alignment horizontal="center"/>
    </xf>
    <xf numFmtId="3" fontId="33" fillId="33" borderId="0" xfId="0" applyNumberFormat="1" applyFont="1" applyFill="1" applyBorder="1" applyAlignment="1">
      <alignment horizontal="center"/>
    </xf>
    <xf numFmtId="3" fontId="33" fillId="33" borderId="25" xfId="0" applyNumberFormat="1" applyFont="1" applyFill="1" applyBorder="1" applyAlignment="1">
      <alignment horizontal="center"/>
    </xf>
    <xf numFmtId="4" fontId="33" fillId="33" borderId="25" xfId="0" applyNumberFormat="1" applyFont="1" applyFill="1" applyBorder="1" applyAlignment="1">
      <alignment horizontal="right"/>
    </xf>
    <xf numFmtId="0" fontId="94" fillId="33" borderId="0" xfId="0" applyFont="1" applyFill="1" applyBorder="1" applyAlignment="1">
      <alignment horizontal="left"/>
    </xf>
    <xf numFmtId="0" fontId="94" fillId="33" borderId="0" xfId="0" applyFont="1" applyFill="1" applyBorder="1" applyAlignment="1">
      <alignment horizontal="center"/>
    </xf>
    <xf numFmtId="178" fontId="94" fillId="13" borderId="20" xfId="0" applyNumberFormat="1" applyFont="1" applyFill="1" applyBorder="1" applyAlignment="1">
      <alignment horizontal="center"/>
    </xf>
    <xf numFmtId="178" fontId="94" fillId="13" borderId="12" xfId="0" applyNumberFormat="1" applyFont="1" applyFill="1" applyBorder="1" applyAlignment="1">
      <alignment horizontal="center"/>
    </xf>
    <xf numFmtId="178" fontId="94" fillId="13" borderId="13" xfId="0" applyNumberFormat="1" applyFont="1" applyFill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0" xfId="0" applyFont="1" applyAlignment="1">
      <alignment/>
    </xf>
    <xf numFmtId="0" fontId="50" fillId="0" borderId="12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90" fillId="33" borderId="12" xfId="0" applyFont="1" applyFill="1" applyBorder="1" applyAlignment="1">
      <alignment/>
    </xf>
    <xf numFmtId="0" fontId="90" fillId="33" borderId="0" xfId="0" applyFont="1" applyFill="1" applyBorder="1" applyAlignment="1">
      <alignment/>
    </xf>
    <xf numFmtId="0" fontId="32" fillId="0" borderId="12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0" xfId="0" applyFont="1" applyAlignment="1">
      <alignment/>
    </xf>
    <xf numFmtId="0" fontId="92" fillId="34" borderId="22" xfId="0" applyFont="1" applyFill="1" applyBorder="1" applyAlignment="1">
      <alignment horizontal="center"/>
    </xf>
    <xf numFmtId="2" fontId="92" fillId="34" borderId="23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33" fillId="0" borderId="12" xfId="0" applyFont="1" applyBorder="1" applyAlignment="1">
      <alignment horizontal="left"/>
    </xf>
    <xf numFmtId="0" fontId="33" fillId="0" borderId="0" xfId="0" applyFont="1" applyBorder="1" applyAlignment="1">
      <alignment horizontal="right"/>
    </xf>
    <xf numFmtId="3" fontId="33" fillId="0" borderId="11" xfId="0" applyNumberFormat="1" applyFont="1" applyBorder="1" applyAlignment="1">
      <alignment/>
    </xf>
    <xf numFmtId="3" fontId="33" fillId="33" borderId="0" xfId="0" applyNumberFormat="1" applyFont="1" applyFill="1" applyBorder="1" applyAlignment="1">
      <alignment/>
    </xf>
    <xf numFmtId="3" fontId="33" fillId="33" borderId="11" xfId="0" applyNumberFormat="1" applyFont="1" applyFill="1" applyBorder="1" applyAlignment="1">
      <alignment/>
    </xf>
    <xf numFmtId="3" fontId="94" fillId="33" borderId="0" xfId="0" applyNumberFormat="1" applyFont="1" applyFill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2" fontId="32" fillId="0" borderId="11" xfId="0" applyNumberFormat="1" applyFont="1" applyFill="1" applyBorder="1" applyAlignment="1">
      <alignment horizontal="center"/>
    </xf>
    <xf numFmtId="0" fontId="94" fillId="13" borderId="16" xfId="0" applyFont="1" applyFill="1" applyBorder="1" applyAlignment="1">
      <alignment horizontal="left"/>
    </xf>
    <xf numFmtId="0" fontId="94" fillId="13" borderId="16" xfId="0" applyFont="1" applyFill="1" applyBorder="1" applyAlignment="1">
      <alignment horizontal="center"/>
    </xf>
    <xf numFmtId="0" fontId="94" fillId="13" borderId="0" xfId="0" applyFont="1" applyFill="1" applyBorder="1" applyAlignment="1">
      <alignment horizontal="center"/>
    </xf>
    <xf numFmtId="0" fontId="94" fillId="13" borderId="14" xfId="0" applyFont="1" applyFill="1" applyBorder="1" applyAlignment="1">
      <alignment horizontal="center"/>
    </xf>
    <xf numFmtId="178" fontId="33" fillId="33" borderId="12" xfId="0" applyNumberFormat="1" applyFont="1" applyFill="1" applyBorder="1" applyAlignment="1">
      <alignment horizontal="center"/>
    </xf>
    <xf numFmtId="178" fontId="94" fillId="33" borderId="12" xfId="0" applyNumberFormat="1" applyFont="1" applyFill="1" applyBorder="1" applyAlignment="1">
      <alignment horizontal="left"/>
    </xf>
    <xf numFmtId="178" fontId="94" fillId="33" borderId="13" xfId="0" applyNumberFormat="1" applyFont="1" applyFill="1" applyBorder="1" applyAlignment="1">
      <alignment horizontal="left"/>
    </xf>
    <xf numFmtId="0" fontId="94" fillId="33" borderId="14" xfId="0" applyFont="1" applyFill="1" applyBorder="1" applyAlignment="1">
      <alignment horizontal="left"/>
    </xf>
    <xf numFmtId="0" fontId="94" fillId="33" borderId="14" xfId="0" applyFont="1" applyFill="1" applyBorder="1" applyAlignment="1">
      <alignment horizontal="center"/>
    </xf>
    <xf numFmtId="3" fontId="94" fillId="33" borderId="26" xfId="0" applyNumberFormat="1" applyFont="1" applyFill="1" applyBorder="1" applyAlignment="1">
      <alignment horizontal="center"/>
    </xf>
    <xf numFmtId="2" fontId="32" fillId="0" borderId="11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vertical="center"/>
    </xf>
    <xf numFmtId="2" fontId="33" fillId="33" borderId="25" xfId="0" applyNumberFormat="1" applyFont="1" applyFill="1" applyBorder="1" applyAlignment="1">
      <alignment horizontal="right" vertical="center"/>
    </xf>
    <xf numFmtId="3" fontId="33" fillId="33" borderId="25" xfId="0" applyNumberFormat="1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/>
    </xf>
    <xf numFmtId="0" fontId="33" fillId="33" borderId="14" xfId="0" applyFont="1" applyFill="1" applyBorder="1" applyAlignment="1">
      <alignment horizontal="left" vertical="center"/>
    </xf>
    <xf numFmtId="0" fontId="33" fillId="33" borderId="14" xfId="0" applyFont="1" applyFill="1" applyBorder="1" applyAlignment="1">
      <alignment vertical="center"/>
    </xf>
    <xf numFmtId="0" fontId="33" fillId="33" borderId="14" xfId="0" applyFont="1" applyFill="1" applyBorder="1" applyAlignment="1">
      <alignment horizontal="center"/>
    </xf>
    <xf numFmtId="3" fontId="33" fillId="33" borderId="26" xfId="0" applyNumberFormat="1" applyFont="1" applyFill="1" applyBorder="1" applyAlignment="1">
      <alignment horizontal="center" vertical="center"/>
    </xf>
    <xf numFmtId="2" fontId="33" fillId="33" borderId="26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94" fillId="13" borderId="20" xfId="0" applyFont="1" applyFill="1" applyBorder="1" applyAlignment="1">
      <alignment horizontal="center"/>
    </xf>
    <xf numFmtId="0" fontId="33" fillId="13" borderId="16" xfId="0" applyFont="1" applyFill="1" applyBorder="1" applyAlignment="1">
      <alignment horizontal="left" vertical="center"/>
    </xf>
    <xf numFmtId="0" fontId="33" fillId="13" borderId="16" xfId="0" applyFont="1" applyFill="1" applyBorder="1" applyAlignment="1">
      <alignment vertical="center"/>
    </xf>
    <xf numFmtId="0" fontId="94" fillId="13" borderId="16" xfId="0" applyFont="1" applyFill="1" applyBorder="1" applyAlignment="1">
      <alignment vertical="center"/>
    </xf>
    <xf numFmtId="0" fontId="33" fillId="13" borderId="16" xfId="0" applyFont="1" applyFill="1" applyBorder="1" applyAlignment="1">
      <alignment horizontal="right"/>
    </xf>
    <xf numFmtId="0" fontId="94" fillId="13" borderId="12" xfId="0" applyFont="1" applyFill="1" applyBorder="1" applyAlignment="1">
      <alignment horizontal="center"/>
    </xf>
    <xf numFmtId="0" fontId="33" fillId="13" borderId="0" xfId="0" applyFont="1" applyFill="1" applyBorder="1" applyAlignment="1">
      <alignment horizontal="left" vertical="center"/>
    </xf>
    <xf numFmtId="0" fontId="33" fillId="13" borderId="0" xfId="0" applyFont="1" applyFill="1" applyBorder="1" applyAlignment="1">
      <alignment vertical="center"/>
    </xf>
    <xf numFmtId="0" fontId="94" fillId="13" borderId="0" xfId="0" applyFont="1" applyFill="1" applyBorder="1" applyAlignment="1">
      <alignment vertical="center"/>
    </xf>
    <xf numFmtId="0" fontId="33" fillId="13" borderId="0" xfId="0" applyFont="1" applyFill="1" applyBorder="1" applyAlignment="1">
      <alignment horizontal="right"/>
    </xf>
    <xf numFmtId="0" fontId="94" fillId="13" borderId="13" xfId="0" applyFont="1" applyFill="1" applyBorder="1" applyAlignment="1">
      <alignment horizontal="center"/>
    </xf>
    <xf numFmtId="0" fontId="94" fillId="13" borderId="14" xfId="0" applyFont="1" applyFill="1" applyBorder="1" applyAlignment="1">
      <alignment vertical="center"/>
    </xf>
    <xf numFmtId="0" fontId="33" fillId="13" borderId="14" xfId="0" applyFont="1" applyFill="1" applyBorder="1" applyAlignment="1">
      <alignment horizontal="right"/>
    </xf>
    <xf numFmtId="0" fontId="94" fillId="33" borderId="0" xfId="0" applyFont="1" applyFill="1" applyBorder="1" applyAlignment="1">
      <alignment horizontal="left" vertical="center"/>
    </xf>
    <xf numFmtId="0" fontId="94" fillId="33" borderId="0" xfId="0" applyFont="1" applyFill="1" applyBorder="1" applyAlignment="1">
      <alignment vertical="center"/>
    </xf>
    <xf numFmtId="3" fontId="94" fillId="33" borderId="25" xfId="0" applyNumberFormat="1" applyFont="1" applyFill="1" applyBorder="1" applyAlignment="1">
      <alignment horizontal="center" vertical="center"/>
    </xf>
    <xf numFmtId="2" fontId="94" fillId="33" borderId="25" xfId="0" applyNumberFormat="1" applyFont="1" applyFill="1" applyBorder="1" applyAlignment="1">
      <alignment horizontal="right" vertical="center"/>
    </xf>
    <xf numFmtId="0" fontId="35" fillId="0" borderId="0" xfId="0" applyFont="1" applyAlignment="1">
      <alignment/>
    </xf>
    <xf numFmtId="0" fontId="95" fillId="33" borderId="18" xfId="0" applyFont="1" applyFill="1" applyBorder="1" applyAlignment="1">
      <alignment/>
    </xf>
    <xf numFmtId="0" fontId="95" fillId="33" borderId="19" xfId="0" applyFont="1" applyFill="1" applyBorder="1" applyAlignment="1">
      <alignment/>
    </xf>
    <xf numFmtId="0" fontId="37" fillId="0" borderId="0" xfId="0" applyFont="1" applyBorder="1" applyAlignment="1">
      <alignment/>
    </xf>
    <xf numFmtId="0" fontId="85" fillId="0" borderId="17" xfId="0" applyFont="1" applyBorder="1" applyAlignment="1">
      <alignment/>
    </xf>
    <xf numFmtId="0" fontId="85" fillId="0" borderId="18" xfId="0" applyFont="1" applyBorder="1" applyAlignment="1">
      <alignment/>
    </xf>
    <xf numFmtId="0" fontId="37" fillId="0" borderId="0" xfId="0" applyFont="1" applyAlignment="1">
      <alignment/>
    </xf>
    <xf numFmtId="0" fontId="96" fillId="7" borderId="17" xfId="0" applyFont="1" applyFill="1" applyBorder="1" applyAlignment="1">
      <alignment horizontal="left"/>
    </xf>
    <xf numFmtId="0" fontId="96" fillId="7" borderId="18" xfId="0" applyFont="1" applyFill="1" applyBorder="1" applyAlignment="1">
      <alignment/>
    </xf>
    <xf numFmtId="0" fontId="96" fillId="7" borderId="19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96" fillId="7" borderId="17" xfId="0" applyFont="1" applyFill="1" applyBorder="1" applyAlignment="1">
      <alignment/>
    </xf>
    <xf numFmtId="0" fontId="96" fillId="7" borderId="19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97" fillId="7" borderId="17" xfId="0" applyFont="1" applyFill="1" applyBorder="1" applyAlignment="1">
      <alignment/>
    </xf>
    <xf numFmtId="0" fontId="97" fillId="7" borderId="19" xfId="0" applyFont="1" applyFill="1" applyBorder="1" applyAlignment="1">
      <alignment/>
    </xf>
    <xf numFmtId="0" fontId="3" fillId="33" borderId="18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center"/>
    </xf>
    <xf numFmtId="182" fontId="3" fillId="33" borderId="17" xfId="0" applyNumberFormat="1" applyFont="1" applyFill="1" applyBorder="1" applyAlignment="1">
      <alignment horizontal="left"/>
    </xf>
    <xf numFmtId="0" fontId="97" fillId="33" borderId="19" xfId="0" applyFont="1" applyFill="1" applyBorder="1" applyAlignment="1">
      <alignment horizontal="right"/>
    </xf>
    <xf numFmtId="0" fontId="98" fillId="33" borderId="17" xfId="47" applyFont="1" applyFill="1" applyBorder="1" applyAlignment="1" applyProtection="1">
      <alignment/>
      <protection/>
    </xf>
    <xf numFmtId="0" fontId="97" fillId="33" borderId="18" xfId="0" applyFont="1" applyFill="1" applyBorder="1" applyAlignment="1">
      <alignment/>
    </xf>
    <xf numFmtId="0" fontId="97" fillId="33" borderId="19" xfId="0" applyFont="1" applyFill="1" applyBorder="1" applyAlignment="1">
      <alignment/>
    </xf>
    <xf numFmtId="182" fontId="97" fillId="33" borderId="17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97" fillId="7" borderId="20" xfId="0" applyFont="1" applyFill="1" applyBorder="1" applyAlignment="1">
      <alignment/>
    </xf>
    <xf numFmtId="0" fontId="97" fillId="7" borderId="1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182" fontId="3" fillId="33" borderId="20" xfId="0" applyNumberFormat="1" applyFont="1" applyFill="1" applyBorder="1" applyAlignment="1">
      <alignment horizontal="left"/>
    </xf>
    <xf numFmtId="0" fontId="97" fillId="33" borderId="10" xfId="0" applyFont="1" applyFill="1" applyBorder="1" applyAlignment="1">
      <alignment horizontal="right"/>
    </xf>
    <xf numFmtId="0" fontId="98" fillId="33" borderId="20" xfId="47" applyFont="1" applyFill="1" applyBorder="1" applyAlignment="1" applyProtection="1">
      <alignment/>
      <protection/>
    </xf>
    <xf numFmtId="0" fontId="97" fillId="33" borderId="16" xfId="0" applyFont="1" applyFill="1" applyBorder="1" applyAlignment="1">
      <alignment/>
    </xf>
    <xf numFmtId="0" fontId="97" fillId="33" borderId="10" xfId="0" applyFont="1" applyFill="1" applyBorder="1" applyAlignment="1">
      <alignment/>
    </xf>
    <xf numFmtId="182" fontId="97" fillId="33" borderId="20" xfId="0" applyNumberFormat="1" applyFont="1" applyFill="1" applyBorder="1" applyAlignment="1">
      <alignment horizontal="left"/>
    </xf>
    <xf numFmtId="182" fontId="99" fillId="33" borderId="17" xfId="0" applyNumberFormat="1" applyFont="1" applyFill="1" applyBorder="1" applyAlignment="1">
      <alignment horizontal="left"/>
    </xf>
    <xf numFmtId="0" fontId="99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right"/>
    </xf>
    <xf numFmtId="182" fontId="97" fillId="33" borderId="18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182" fontId="3" fillId="33" borderId="0" xfId="0" applyNumberFormat="1" applyFont="1" applyFill="1" applyBorder="1" applyAlignment="1">
      <alignment horizontal="left"/>
    </xf>
    <xf numFmtId="0" fontId="98" fillId="33" borderId="0" xfId="47" applyFont="1" applyFill="1" applyBorder="1" applyAlignment="1" applyProtection="1">
      <alignment/>
      <protection/>
    </xf>
    <xf numFmtId="0" fontId="97" fillId="33" borderId="0" xfId="0" applyFont="1" applyFill="1" applyBorder="1" applyAlignment="1">
      <alignment/>
    </xf>
    <xf numFmtId="182" fontId="97" fillId="33" borderId="0" xfId="0" applyNumberFormat="1" applyFont="1" applyFill="1" applyBorder="1" applyAlignment="1">
      <alignment horizontal="left"/>
    </xf>
    <xf numFmtId="0" fontId="97" fillId="33" borderId="0" xfId="0" applyFont="1" applyFill="1" applyBorder="1" applyAlignment="1">
      <alignment horizontal="right"/>
    </xf>
    <xf numFmtId="3" fontId="94" fillId="33" borderId="25" xfId="0" applyNumberFormat="1" applyFont="1" applyFill="1" applyBorder="1" applyAlignment="1">
      <alignment horizontal="center"/>
    </xf>
    <xf numFmtId="4" fontId="94" fillId="33" borderId="25" xfId="0" applyNumberFormat="1" applyFont="1" applyFill="1" applyBorder="1" applyAlignment="1">
      <alignment horizontal="right"/>
    </xf>
    <xf numFmtId="3" fontId="94" fillId="33" borderId="14" xfId="0" applyNumberFormat="1" applyFont="1" applyFill="1" applyBorder="1" applyAlignment="1">
      <alignment horizontal="center"/>
    </xf>
    <xf numFmtId="4" fontId="94" fillId="33" borderId="26" xfId="0" applyNumberFormat="1" applyFont="1" applyFill="1" applyBorder="1" applyAlignment="1">
      <alignment horizontal="right"/>
    </xf>
    <xf numFmtId="3" fontId="33" fillId="13" borderId="16" xfId="0" applyNumberFormat="1" applyFont="1" applyFill="1" applyBorder="1" applyAlignment="1">
      <alignment horizontal="center"/>
    </xf>
    <xf numFmtId="3" fontId="33" fillId="13" borderId="27" xfId="0" applyNumberFormat="1" applyFont="1" applyFill="1" applyBorder="1" applyAlignment="1">
      <alignment horizontal="center"/>
    </xf>
    <xf numFmtId="4" fontId="33" fillId="13" borderId="27" xfId="0" applyNumberFormat="1" applyFont="1" applyFill="1" applyBorder="1" applyAlignment="1">
      <alignment horizontal="right"/>
    </xf>
    <xf numFmtId="0" fontId="33" fillId="13" borderId="0" xfId="0" applyFont="1" applyFill="1" applyBorder="1" applyAlignment="1">
      <alignment horizontal="left"/>
    </xf>
    <xf numFmtId="0" fontId="33" fillId="13" borderId="0" xfId="0" applyFont="1" applyFill="1" applyBorder="1" applyAlignment="1">
      <alignment horizontal="center"/>
    </xf>
    <xf numFmtId="3" fontId="33" fillId="13" borderId="0" xfId="0" applyNumberFormat="1" applyFont="1" applyFill="1" applyBorder="1" applyAlignment="1">
      <alignment horizontal="center"/>
    </xf>
    <xf numFmtId="3" fontId="33" fillId="13" borderId="25" xfId="0" applyNumberFormat="1" applyFont="1" applyFill="1" applyBorder="1" applyAlignment="1">
      <alignment horizontal="center"/>
    </xf>
    <xf numFmtId="4" fontId="33" fillId="13" borderId="25" xfId="0" applyNumberFormat="1" applyFont="1" applyFill="1" applyBorder="1" applyAlignment="1">
      <alignment horizontal="right"/>
    </xf>
    <xf numFmtId="0" fontId="33" fillId="13" borderId="14" xfId="0" applyFont="1" applyFill="1" applyBorder="1" applyAlignment="1">
      <alignment/>
    </xf>
    <xf numFmtId="0" fontId="33" fillId="13" borderId="14" xfId="0" applyFont="1" applyFill="1" applyBorder="1" applyAlignment="1">
      <alignment horizontal="center"/>
    </xf>
    <xf numFmtId="3" fontId="33" fillId="13" borderId="14" xfId="0" applyNumberFormat="1" applyFont="1" applyFill="1" applyBorder="1" applyAlignment="1">
      <alignment horizontal="center"/>
    </xf>
    <xf numFmtId="3" fontId="33" fillId="13" borderId="26" xfId="0" applyNumberFormat="1" applyFont="1" applyFill="1" applyBorder="1" applyAlignment="1">
      <alignment horizontal="center"/>
    </xf>
    <xf numFmtId="4" fontId="33" fillId="13" borderId="26" xfId="0" applyNumberFormat="1" applyFont="1" applyFill="1" applyBorder="1" applyAlignment="1">
      <alignment horizontal="right"/>
    </xf>
    <xf numFmtId="0" fontId="33" fillId="13" borderId="16" xfId="0" applyFont="1" applyFill="1" applyBorder="1" applyAlignment="1">
      <alignment horizontal="center"/>
    </xf>
    <xf numFmtId="0" fontId="94" fillId="13" borderId="14" xfId="0" applyFont="1" applyFill="1" applyBorder="1" applyAlignment="1">
      <alignment horizontal="left" vertical="center"/>
    </xf>
    <xf numFmtId="3" fontId="33" fillId="13" borderId="25" xfId="0" applyNumberFormat="1" applyFont="1" applyFill="1" applyBorder="1" applyAlignment="1">
      <alignment horizontal="center" vertical="center"/>
    </xf>
    <xf numFmtId="2" fontId="33" fillId="13" borderId="25" xfId="0" applyNumberFormat="1" applyFont="1" applyFill="1" applyBorder="1" applyAlignment="1">
      <alignment horizontal="right" vertical="center"/>
    </xf>
    <xf numFmtId="3" fontId="94" fillId="13" borderId="26" xfId="0" applyNumberFormat="1" applyFont="1" applyFill="1" applyBorder="1" applyAlignment="1">
      <alignment horizontal="center" vertical="center"/>
    </xf>
    <xf numFmtId="2" fontId="94" fillId="13" borderId="26" xfId="0" applyNumberFormat="1" applyFont="1" applyFill="1" applyBorder="1" applyAlignment="1">
      <alignment horizontal="right" vertical="center"/>
    </xf>
    <xf numFmtId="3" fontId="33" fillId="13" borderId="27" xfId="0" applyNumberFormat="1" applyFont="1" applyFill="1" applyBorder="1" applyAlignment="1">
      <alignment horizontal="center" vertical="center"/>
    </xf>
    <xf numFmtId="2" fontId="33" fillId="13" borderId="27" xfId="0" applyNumberFormat="1" applyFont="1" applyFill="1" applyBorder="1" applyAlignment="1">
      <alignment horizontal="right" vertical="center"/>
    </xf>
    <xf numFmtId="179" fontId="100" fillId="0" borderId="0" xfId="0" applyNumberFormat="1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419100</xdr:rowOff>
    </xdr:from>
    <xdr:ext cx="914400" cy="1695450"/>
    <xdr:sp>
      <xdr:nvSpPr>
        <xdr:cNvPr id="1" name="Rechteck 1"/>
        <xdr:cNvSpPr>
          <a:spLocks/>
        </xdr:cNvSpPr>
      </xdr:nvSpPr>
      <xdr:spPr>
        <a:xfrm>
          <a:off x="38100" y="419100"/>
          <a:ext cx="9144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1" i="0" u="none" baseline="0">
              <a:solidFill>
                <a:srgbClr val="FF6600"/>
              </a:solidFill>
            </a:rPr>
            <a:t>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123825</xdr:rowOff>
    </xdr:from>
    <xdr:to>
      <xdr:col>7</xdr:col>
      <xdr:colOff>371475</xdr:colOff>
      <xdr:row>4</xdr:row>
      <xdr:rowOff>381000</xdr:rowOff>
    </xdr:to>
    <xdr:sp>
      <xdr:nvSpPr>
        <xdr:cNvPr id="1" name="WordArt 1"/>
        <xdr:cNvSpPr>
          <a:spLocks/>
        </xdr:cNvSpPr>
      </xdr:nvSpPr>
      <xdr:spPr>
        <a:xfrm>
          <a:off x="3810000" y="762000"/>
          <a:ext cx="2247900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123825</xdr:rowOff>
    </xdr:from>
    <xdr:to>
      <xdr:col>7</xdr:col>
      <xdr:colOff>552450</xdr:colOff>
      <xdr:row>4</xdr:row>
      <xdr:rowOff>381000</xdr:rowOff>
    </xdr:to>
    <xdr:sp>
      <xdr:nvSpPr>
        <xdr:cNvPr id="2" name="WordArt 2"/>
        <xdr:cNvSpPr>
          <a:spLocks/>
        </xdr:cNvSpPr>
      </xdr:nvSpPr>
      <xdr:spPr>
        <a:xfrm>
          <a:off x="3981450" y="762000"/>
          <a:ext cx="22574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/>
          </a:r>
        </a:p>
      </xdr:txBody>
    </xdr:sp>
    <xdr:clientData/>
  </xdr:twoCellAnchor>
  <xdr:twoCellAnchor>
    <xdr:from>
      <xdr:col>3</xdr:col>
      <xdr:colOff>57150</xdr:colOff>
      <xdr:row>10</xdr:row>
      <xdr:rowOff>0</xdr:rowOff>
    </xdr:from>
    <xdr:to>
      <xdr:col>5</xdr:col>
      <xdr:colOff>676275</xdr:colOff>
      <xdr:row>11</xdr:row>
      <xdr:rowOff>0</xdr:rowOff>
    </xdr:to>
    <xdr:sp>
      <xdr:nvSpPr>
        <xdr:cNvPr id="3" name="WordArt 3"/>
        <xdr:cNvSpPr>
          <a:spLocks/>
        </xdr:cNvSpPr>
      </xdr:nvSpPr>
      <xdr:spPr>
        <a:xfrm>
          <a:off x="2638425" y="2714625"/>
          <a:ext cx="20955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Rounded MT Bold"/>
              <a:cs typeface="Arial Rounded MT Bold"/>
            </a:rPr>
            <a:t/>
          </a:r>
        </a:p>
      </xdr:txBody>
    </xdr:sp>
    <xdr:clientData/>
  </xdr:twoCellAnchor>
  <xdr:twoCellAnchor>
    <xdr:from>
      <xdr:col>3</xdr:col>
      <xdr:colOff>57150</xdr:colOff>
      <xdr:row>14</xdr:row>
      <xdr:rowOff>0</xdr:rowOff>
    </xdr:from>
    <xdr:to>
      <xdr:col>5</xdr:col>
      <xdr:colOff>676275</xdr:colOff>
      <xdr:row>15</xdr:row>
      <xdr:rowOff>0</xdr:rowOff>
    </xdr:to>
    <xdr:sp>
      <xdr:nvSpPr>
        <xdr:cNvPr id="4" name="WordArt 3"/>
        <xdr:cNvSpPr>
          <a:spLocks/>
        </xdr:cNvSpPr>
      </xdr:nvSpPr>
      <xdr:spPr>
        <a:xfrm>
          <a:off x="2638425" y="3629025"/>
          <a:ext cx="20955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Rounded MT Bold"/>
              <a:cs typeface="Arial Rounded MT Bold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123825</xdr:rowOff>
    </xdr:from>
    <xdr:to>
      <xdr:col>7</xdr:col>
      <xdr:colOff>371475</xdr:colOff>
      <xdr:row>4</xdr:row>
      <xdr:rowOff>381000</xdr:rowOff>
    </xdr:to>
    <xdr:sp>
      <xdr:nvSpPr>
        <xdr:cNvPr id="5" name="WordArt 1"/>
        <xdr:cNvSpPr>
          <a:spLocks/>
        </xdr:cNvSpPr>
      </xdr:nvSpPr>
      <xdr:spPr>
        <a:xfrm>
          <a:off x="3810000" y="762000"/>
          <a:ext cx="2247900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123825</xdr:rowOff>
    </xdr:from>
    <xdr:to>
      <xdr:col>7</xdr:col>
      <xdr:colOff>552450</xdr:colOff>
      <xdr:row>4</xdr:row>
      <xdr:rowOff>381000</xdr:rowOff>
    </xdr:to>
    <xdr:sp>
      <xdr:nvSpPr>
        <xdr:cNvPr id="6" name="WordArt 2"/>
        <xdr:cNvSpPr>
          <a:spLocks/>
        </xdr:cNvSpPr>
      </xdr:nvSpPr>
      <xdr:spPr>
        <a:xfrm>
          <a:off x="3981450" y="762000"/>
          <a:ext cx="22574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E46C0A"/>
              </a:solidFill>
              <a:effectLst>
                <a:outerShdw dist="35921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2019</a:t>
          </a:r>
        </a:p>
      </xdr:txBody>
    </xdr:sp>
    <xdr:clientData/>
  </xdr:twoCellAnchor>
  <xdr:twoCellAnchor>
    <xdr:from>
      <xdr:col>3</xdr:col>
      <xdr:colOff>57150</xdr:colOff>
      <xdr:row>9</xdr:row>
      <xdr:rowOff>0</xdr:rowOff>
    </xdr:from>
    <xdr:to>
      <xdr:col>5</xdr:col>
      <xdr:colOff>676275</xdr:colOff>
      <xdr:row>10</xdr:row>
      <xdr:rowOff>0</xdr:rowOff>
    </xdr:to>
    <xdr:sp>
      <xdr:nvSpPr>
        <xdr:cNvPr id="7" name="WordArt 3"/>
        <xdr:cNvSpPr>
          <a:spLocks/>
        </xdr:cNvSpPr>
      </xdr:nvSpPr>
      <xdr:spPr>
        <a:xfrm>
          <a:off x="2638425" y="2486025"/>
          <a:ext cx="20955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Rounded MT Bold"/>
              <a:cs typeface="Arial Rounded MT Bold"/>
            </a:rPr>
            <a:t/>
          </a:r>
        </a:p>
      </xdr:txBody>
    </xdr:sp>
    <xdr:clientData/>
  </xdr:twoCellAnchor>
  <xdr:twoCellAnchor>
    <xdr:from>
      <xdr:col>3</xdr:col>
      <xdr:colOff>57150</xdr:colOff>
      <xdr:row>13</xdr:row>
      <xdr:rowOff>0</xdr:rowOff>
    </xdr:from>
    <xdr:to>
      <xdr:col>5</xdr:col>
      <xdr:colOff>676275</xdr:colOff>
      <xdr:row>14</xdr:row>
      <xdr:rowOff>0</xdr:rowOff>
    </xdr:to>
    <xdr:sp>
      <xdr:nvSpPr>
        <xdr:cNvPr id="8" name="WordArt 3"/>
        <xdr:cNvSpPr>
          <a:spLocks/>
        </xdr:cNvSpPr>
      </xdr:nvSpPr>
      <xdr:spPr>
        <a:xfrm>
          <a:off x="2638425" y="3400425"/>
          <a:ext cx="20955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Rounded MT Bold"/>
              <a:cs typeface="Arial Rounded MT Bold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.estelmann@gmx.de" TargetMode="External" /><Relationship Id="rId2" Type="http://schemas.openxmlformats.org/officeDocument/2006/relationships/hyperlink" Target="mailto:strasserjrgen@yahoo.de" TargetMode="External" /><Relationship Id="rId3" Type="http://schemas.openxmlformats.org/officeDocument/2006/relationships/hyperlink" Target="mailto:klaus.rihm@t-online.de" TargetMode="External" /><Relationship Id="rId4" Type="http://schemas.openxmlformats.org/officeDocument/2006/relationships/hyperlink" Target="mailto:bear45@web.de" TargetMode="External" /><Relationship Id="rId5" Type="http://schemas.openxmlformats.org/officeDocument/2006/relationships/hyperlink" Target="mailto:karl.born@kabelmail.de" TargetMode="External" /><Relationship Id="rId6" Type="http://schemas.openxmlformats.org/officeDocument/2006/relationships/hyperlink" Target="mailto:schaeffer357@t-online.de" TargetMode="External" /><Relationship Id="rId7" Type="http://schemas.openxmlformats.org/officeDocument/2006/relationships/hyperlink" Target="mailto:buw.woll@t-online.de" TargetMode="External" /><Relationship Id="rId8" Type="http://schemas.openxmlformats.org/officeDocument/2006/relationships/hyperlink" Target="mailto:mcmewis@t-online.de" TargetMode="External" /><Relationship Id="rId9" Type="http://schemas.openxmlformats.org/officeDocument/2006/relationships/hyperlink" Target="mailto:sk@kmk.de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H8" sqref="H8"/>
    </sheetView>
  </sheetViews>
  <sheetFormatPr defaultColWidth="11.421875" defaultRowHeight="12.75"/>
  <cols>
    <col min="1" max="1" width="11.00390625" style="83" customWidth="1"/>
    <col min="2" max="2" width="1.28515625" style="83" customWidth="1"/>
    <col min="3" max="3" width="11.421875" style="83" customWidth="1"/>
    <col min="4" max="4" width="1.28515625" style="83" customWidth="1"/>
    <col min="5" max="5" width="22.8515625" style="83" customWidth="1"/>
    <col min="6" max="6" width="3.140625" style="83" customWidth="1"/>
    <col min="7" max="7" width="22.8515625" style="83" customWidth="1"/>
    <col min="8" max="8" width="1.28515625" style="83" customWidth="1"/>
    <col min="9" max="9" width="11.421875" style="83" customWidth="1"/>
    <col min="10" max="10" width="1.28515625" style="83" customWidth="1"/>
    <col min="11" max="11" width="11.00390625" style="83" customWidth="1"/>
    <col min="12" max="16384" width="11.421875" style="83" customWidth="1"/>
  </cols>
  <sheetData>
    <row r="1" s="2" customFormat="1" ht="21">
      <c r="F1" s="1" t="s">
        <v>11</v>
      </c>
    </row>
    <row r="2" s="2" customFormat="1" ht="21">
      <c r="F2" s="1" t="s">
        <v>46</v>
      </c>
    </row>
    <row r="3" spans="1:11" s="3" customFormat="1" ht="30.75">
      <c r="A3" s="54"/>
      <c r="B3" s="55"/>
      <c r="C3" s="55"/>
      <c r="D3" s="55"/>
      <c r="E3" s="55"/>
      <c r="F3" s="56" t="s">
        <v>12</v>
      </c>
      <c r="G3" s="55"/>
      <c r="H3" s="55"/>
      <c r="I3" s="55"/>
      <c r="J3" s="55"/>
      <c r="K3" s="57"/>
    </row>
    <row r="4" s="64" customFormat="1" ht="46.5" thickBot="1">
      <c r="F4" s="58" t="s">
        <v>9</v>
      </c>
    </row>
    <row r="5" spans="1:11" s="2" customFormat="1" ht="21" thickBot="1">
      <c r="A5" s="65"/>
      <c r="B5" s="66"/>
      <c r="C5" s="66"/>
      <c r="D5" s="66"/>
      <c r="E5" s="59" t="s">
        <v>47</v>
      </c>
      <c r="F5" s="67" t="s">
        <v>3</v>
      </c>
      <c r="G5" s="60">
        <v>43639</v>
      </c>
      <c r="H5" s="66"/>
      <c r="I5" s="66"/>
      <c r="J5" s="66"/>
      <c r="K5" s="68"/>
    </row>
    <row r="6" spans="1:11" s="70" customFormat="1" ht="10.5">
      <c r="A6" s="69"/>
      <c r="B6" s="69"/>
      <c r="C6" s="69"/>
      <c r="I6" s="69"/>
      <c r="J6" s="69"/>
      <c r="K6" s="69"/>
    </row>
    <row r="7" spans="3:9" s="2" customFormat="1" ht="21">
      <c r="C7" s="62"/>
      <c r="E7" s="63" t="s">
        <v>54</v>
      </c>
      <c r="F7" s="1"/>
      <c r="G7" s="51" t="s">
        <v>51</v>
      </c>
      <c r="I7" s="52">
        <v>1126</v>
      </c>
    </row>
    <row r="8" spans="3:9" s="2" customFormat="1" ht="21">
      <c r="C8" s="49">
        <v>1075</v>
      </c>
      <c r="E8" s="50" t="s">
        <v>55</v>
      </c>
      <c r="F8" s="1" t="s">
        <v>0</v>
      </c>
      <c r="G8" s="51" t="s">
        <v>49</v>
      </c>
      <c r="I8" s="52">
        <v>1111</v>
      </c>
    </row>
    <row r="9" spans="3:9" s="2" customFormat="1" ht="21">
      <c r="C9" s="49">
        <v>1117</v>
      </c>
      <c r="E9" s="50" t="s">
        <v>1</v>
      </c>
      <c r="F9" s="1" t="s">
        <v>0</v>
      </c>
      <c r="G9" s="51" t="s">
        <v>13</v>
      </c>
      <c r="I9" s="52">
        <v>1057</v>
      </c>
    </row>
    <row r="10" spans="3:9" s="2" customFormat="1" ht="21">
      <c r="C10" s="49">
        <v>1138</v>
      </c>
      <c r="E10" s="50" t="s">
        <v>48</v>
      </c>
      <c r="F10" s="1" t="s">
        <v>0</v>
      </c>
      <c r="G10" s="51" t="s">
        <v>14</v>
      </c>
      <c r="I10" s="52">
        <v>1120</v>
      </c>
    </row>
    <row r="11" spans="3:9" s="2" customFormat="1" ht="21">
      <c r="C11" s="49">
        <v>1080</v>
      </c>
      <c r="E11" s="50" t="s">
        <v>50</v>
      </c>
      <c r="F11" s="1" t="s">
        <v>0</v>
      </c>
      <c r="G11" s="51" t="s">
        <v>2</v>
      </c>
      <c r="I11" s="52">
        <v>1042</v>
      </c>
    </row>
    <row r="12" spans="5:7" s="70" customFormat="1" ht="10.5" thickBot="1">
      <c r="E12" s="71"/>
      <c r="G12" s="72"/>
    </row>
    <row r="13" spans="1:11" s="2" customFormat="1" ht="21" thickBot="1">
      <c r="A13" s="65"/>
      <c r="B13" s="66"/>
      <c r="C13" s="66"/>
      <c r="D13" s="66"/>
      <c r="E13" s="59" t="s">
        <v>47</v>
      </c>
      <c r="F13" s="67" t="s">
        <v>4</v>
      </c>
      <c r="G13" s="60">
        <v>43688</v>
      </c>
      <c r="H13" s="66"/>
      <c r="I13" s="66"/>
      <c r="J13" s="66"/>
      <c r="K13" s="68"/>
    </row>
    <row r="14" spans="5:7" s="70" customFormat="1" ht="10.5">
      <c r="E14" s="71"/>
      <c r="G14" s="72"/>
    </row>
    <row r="15" spans="3:9" s="2" customFormat="1" ht="21">
      <c r="C15" s="73"/>
      <c r="E15" s="50" t="s">
        <v>55</v>
      </c>
      <c r="F15" s="1" t="s">
        <v>0</v>
      </c>
      <c r="G15" s="51" t="s">
        <v>1</v>
      </c>
      <c r="I15" s="73"/>
    </row>
    <row r="16" spans="3:9" s="2" customFormat="1" ht="21">
      <c r="C16" s="73"/>
      <c r="E16" s="50" t="s">
        <v>13</v>
      </c>
      <c r="F16" s="1" t="s">
        <v>0</v>
      </c>
      <c r="G16" s="51" t="s">
        <v>49</v>
      </c>
      <c r="I16" s="73"/>
    </row>
    <row r="17" spans="3:9" s="2" customFormat="1" ht="21">
      <c r="C17" s="73"/>
      <c r="E17" s="50" t="s">
        <v>51</v>
      </c>
      <c r="F17" s="1" t="s">
        <v>0</v>
      </c>
      <c r="G17" s="51" t="s">
        <v>50</v>
      </c>
      <c r="I17" s="73"/>
    </row>
    <row r="18" spans="3:9" s="2" customFormat="1" ht="21">
      <c r="C18" s="73"/>
      <c r="E18" s="50" t="s">
        <v>48</v>
      </c>
      <c r="F18" s="1" t="s">
        <v>0</v>
      </c>
      <c r="G18" s="51" t="s">
        <v>2</v>
      </c>
      <c r="I18" s="73"/>
    </row>
    <row r="19" spans="3:9" s="2" customFormat="1" ht="21">
      <c r="C19" s="62"/>
      <c r="E19" s="50" t="s">
        <v>14</v>
      </c>
      <c r="F19" s="1"/>
      <c r="G19" s="63" t="s">
        <v>54</v>
      </c>
      <c r="I19" s="62"/>
    </row>
    <row r="20" spans="5:7" s="70" customFormat="1" ht="10.5" thickBot="1">
      <c r="E20" s="71"/>
      <c r="G20" s="72"/>
    </row>
    <row r="21" spans="1:11" s="2" customFormat="1" ht="21" thickBot="1">
      <c r="A21" s="65"/>
      <c r="B21" s="66"/>
      <c r="C21" s="66"/>
      <c r="D21" s="66"/>
      <c r="E21" s="59" t="s">
        <v>47</v>
      </c>
      <c r="F21" s="67" t="s">
        <v>5</v>
      </c>
      <c r="G21" s="60">
        <v>43702</v>
      </c>
      <c r="H21" s="66"/>
      <c r="I21" s="66"/>
      <c r="J21" s="66"/>
      <c r="K21" s="68"/>
    </row>
    <row r="22" spans="5:7" s="70" customFormat="1" ht="10.5">
      <c r="E22" s="71"/>
      <c r="G22" s="72"/>
    </row>
    <row r="23" spans="3:9" s="2" customFormat="1" ht="21">
      <c r="C23" s="74"/>
      <c r="D23" s="75"/>
      <c r="E23" s="76" t="s">
        <v>48</v>
      </c>
      <c r="F23" s="1" t="s">
        <v>0</v>
      </c>
      <c r="G23" s="77" t="s">
        <v>55</v>
      </c>
      <c r="H23" s="75"/>
      <c r="I23" s="74"/>
    </row>
    <row r="24" spans="3:9" s="2" customFormat="1" ht="21">
      <c r="C24" s="74"/>
      <c r="D24" s="75"/>
      <c r="E24" s="76" t="s">
        <v>50</v>
      </c>
      <c r="F24" s="1" t="s">
        <v>0</v>
      </c>
      <c r="G24" s="77" t="s">
        <v>13</v>
      </c>
      <c r="H24" s="75"/>
      <c r="I24" s="74"/>
    </row>
    <row r="25" spans="3:9" s="2" customFormat="1" ht="21">
      <c r="C25" s="74"/>
      <c r="D25" s="75"/>
      <c r="E25" s="76" t="s">
        <v>14</v>
      </c>
      <c r="F25" s="1" t="s">
        <v>0</v>
      </c>
      <c r="G25" s="77" t="s">
        <v>1</v>
      </c>
      <c r="H25" s="75"/>
      <c r="I25" s="74"/>
    </row>
    <row r="26" spans="3:9" s="2" customFormat="1" ht="21">
      <c r="C26" s="73"/>
      <c r="E26" s="50" t="s">
        <v>49</v>
      </c>
      <c r="F26" s="1" t="s">
        <v>0</v>
      </c>
      <c r="G26" s="51" t="s">
        <v>51</v>
      </c>
      <c r="I26" s="73"/>
    </row>
    <row r="27" spans="3:9" s="2" customFormat="1" ht="21">
      <c r="C27" s="62"/>
      <c r="E27" s="63" t="s">
        <v>54</v>
      </c>
      <c r="F27" s="1"/>
      <c r="G27" s="51" t="s">
        <v>2</v>
      </c>
      <c r="I27" s="73"/>
    </row>
    <row r="28" spans="5:7" s="2" customFormat="1" ht="21">
      <c r="E28" s="78"/>
      <c r="F28" s="1"/>
      <c r="G28" s="79"/>
    </row>
    <row r="29" spans="5:7" s="2" customFormat="1" ht="21">
      <c r="E29" s="78"/>
      <c r="F29" s="1"/>
      <c r="G29" s="79"/>
    </row>
    <row r="30" spans="5:7" s="2" customFormat="1" ht="21">
      <c r="E30" s="78"/>
      <c r="F30" s="1"/>
      <c r="G30" s="79"/>
    </row>
    <row r="31" spans="5:7" s="2" customFormat="1" ht="21">
      <c r="E31" s="78"/>
      <c r="F31" s="1"/>
      <c r="G31" s="79"/>
    </row>
    <row r="32" spans="5:7" s="2" customFormat="1" ht="21">
      <c r="E32" s="78"/>
      <c r="F32" s="1"/>
      <c r="G32" s="79"/>
    </row>
    <row r="33" spans="5:7" s="2" customFormat="1" ht="21">
      <c r="E33" s="78"/>
      <c r="F33" s="1"/>
      <c r="G33" s="79"/>
    </row>
    <row r="34" spans="5:7" s="2" customFormat="1" ht="21">
      <c r="E34" s="78"/>
      <c r="F34" s="1"/>
      <c r="G34" s="79"/>
    </row>
    <row r="35" spans="5:7" s="2" customFormat="1" ht="21">
      <c r="E35" s="78"/>
      <c r="F35" s="1"/>
      <c r="G35" s="79"/>
    </row>
    <row r="36" spans="5:7" s="2" customFormat="1" ht="21">
      <c r="E36" s="78"/>
      <c r="F36" s="1"/>
      <c r="G36" s="79"/>
    </row>
    <row r="37" spans="5:7" s="2" customFormat="1" ht="21">
      <c r="E37" s="78"/>
      <c r="F37" s="1"/>
      <c r="G37" s="79"/>
    </row>
    <row r="38" spans="5:7" s="2" customFormat="1" ht="21">
      <c r="E38" s="78"/>
      <c r="F38" s="1"/>
      <c r="G38" s="79"/>
    </row>
    <row r="39" spans="5:7" s="64" customFormat="1" ht="46.5" thickBot="1">
      <c r="E39" s="80"/>
      <c r="F39" s="58" t="s">
        <v>10</v>
      </c>
      <c r="G39" s="81"/>
    </row>
    <row r="40" spans="1:11" s="2" customFormat="1" ht="21" thickBot="1">
      <c r="A40" s="65"/>
      <c r="B40" s="66"/>
      <c r="C40" s="66"/>
      <c r="D40" s="66"/>
      <c r="E40" s="59" t="s">
        <v>47</v>
      </c>
      <c r="F40" s="67" t="s">
        <v>6</v>
      </c>
      <c r="G40" s="60">
        <v>43716</v>
      </c>
      <c r="H40" s="82">
        <v>43037</v>
      </c>
      <c r="I40" s="66"/>
      <c r="J40" s="66"/>
      <c r="K40" s="68"/>
    </row>
    <row r="41" spans="5:7" s="70" customFormat="1" ht="10.5">
      <c r="E41" s="71"/>
      <c r="G41" s="72"/>
    </row>
    <row r="42" spans="3:9" s="2" customFormat="1" ht="21">
      <c r="C42" s="73"/>
      <c r="E42" s="50" t="s">
        <v>51</v>
      </c>
      <c r="F42" s="1"/>
      <c r="G42" s="84" t="s">
        <v>54</v>
      </c>
      <c r="I42" s="62"/>
    </row>
    <row r="43" spans="3:9" s="2" customFormat="1" ht="21">
      <c r="C43" s="73"/>
      <c r="E43" s="50" t="s">
        <v>49</v>
      </c>
      <c r="F43" s="1" t="s">
        <v>0</v>
      </c>
      <c r="G43" s="51" t="s">
        <v>55</v>
      </c>
      <c r="I43" s="73"/>
    </row>
    <row r="44" spans="3:9" s="2" customFormat="1" ht="21">
      <c r="C44" s="73"/>
      <c r="E44" s="50" t="s">
        <v>13</v>
      </c>
      <c r="F44" s="1" t="s">
        <v>0</v>
      </c>
      <c r="G44" s="51" t="s">
        <v>1</v>
      </c>
      <c r="I44" s="73"/>
    </row>
    <row r="45" spans="3:9" s="2" customFormat="1" ht="21">
      <c r="C45" s="73"/>
      <c r="E45" s="50" t="s">
        <v>14</v>
      </c>
      <c r="F45" s="1" t="s">
        <v>0</v>
      </c>
      <c r="G45" s="51" t="s">
        <v>48</v>
      </c>
      <c r="I45" s="73"/>
    </row>
    <row r="46" spans="3:9" s="2" customFormat="1" ht="21">
      <c r="C46" s="73"/>
      <c r="E46" s="50" t="s">
        <v>2</v>
      </c>
      <c r="F46" s="1" t="s">
        <v>0</v>
      </c>
      <c r="G46" s="51" t="s">
        <v>50</v>
      </c>
      <c r="I46" s="73"/>
    </row>
    <row r="47" spans="5:7" s="70" customFormat="1" ht="10.5" thickBot="1">
      <c r="E47" s="71"/>
      <c r="G47" s="72"/>
    </row>
    <row r="48" spans="1:11" s="2" customFormat="1" ht="21" thickBot="1">
      <c r="A48" s="65"/>
      <c r="B48" s="66"/>
      <c r="C48" s="66"/>
      <c r="D48" s="66"/>
      <c r="E48" s="59" t="s">
        <v>47</v>
      </c>
      <c r="F48" s="67" t="s">
        <v>7</v>
      </c>
      <c r="G48" s="61">
        <v>43730</v>
      </c>
      <c r="H48" s="66"/>
      <c r="I48" s="66"/>
      <c r="J48" s="66"/>
      <c r="K48" s="68"/>
    </row>
    <row r="49" spans="5:7" s="70" customFormat="1" ht="10.5">
      <c r="E49" s="71"/>
      <c r="G49" s="72"/>
    </row>
    <row r="50" spans="3:9" s="2" customFormat="1" ht="21">
      <c r="C50" s="73"/>
      <c r="E50" s="50" t="s">
        <v>1</v>
      </c>
      <c r="F50" s="1" t="s">
        <v>0</v>
      </c>
      <c r="G50" s="51" t="s">
        <v>55</v>
      </c>
      <c r="I50" s="73"/>
    </row>
    <row r="51" spans="3:9" s="2" customFormat="1" ht="21">
      <c r="C51" s="73"/>
      <c r="E51" s="50" t="s">
        <v>49</v>
      </c>
      <c r="F51" s="1" t="s">
        <v>0</v>
      </c>
      <c r="G51" s="51" t="s">
        <v>13</v>
      </c>
      <c r="I51" s="73"/>
    </row>
    <row r="52" spans="3:9" s="2" customFormat="1" ht="21">
      <c r="C52" s="73"/>
      <c r="E52" s="50" t="s">
        <v>50</v>
      </c>
      <c r="F52" s="1" t="s">
        <v>0</v>
      </c>
      <c r="G52" s="51" t="s">
        <v>51</v>
      </c>
      <c r="I52" s="73"/>
    </row>
    <row r="53" spans="3:12" s="2" customFormat="1" ht="21">
      <c r="C53" s="73"/>
      <c r="E53" s="50" t="s">
        <v>2</v>
      </c>
      <c r="F53" s="1" t="s">
        <v>0</v>
      </c>
      <c r="G53" s="51" t="s">
        <v>48</v>
      </c>
      <c r="I53" s="73"/>
      <c r="L53" s="1"/>
    </row>
    <row r="54" spans="5:9" s="2" customFormat="1" ht="21">
      <c r="E54" s="63" t="s">
        <v>54</v>
      </c>
      <c r="F54" s="1"/>
      <c r="G54" s="51" t="s">
        <v>14</v>
      </c>
      <c r="I54" s="73"/>
    </row>
    <row r="55" spans="5:7" s="70" customFormat="1" ht="10.5" thickBot="1">
      <c r="E55" s="71"/>
      <c r="G55" s="72"/>
    </row>
    <row r="56" spans="1:11" s="2" customFormat="1" ht="21" thickBot="1">
      <c r="A56" s="65"/>
      <c r="B56" s="66"/>
      <c r="C56" s="66"/>
      <c r="D56" s="66"/>
      <c r="E56" s="59" t="s">
        <v>47</v>
      </c>
      <c r="F56" s="67" t="s">
        <v>8</v>
      </c>
      <c r="G56" s="60">
        <v>43751</v>
      </c>
      <c r="H56" s="66"/>
      <c r="I56" s="66"/>
      <c r="J56" s="66"/>
      <c r="K56" s="68"/>
    </row>
    <row r="57" spans="5:7" s="70" customFormat="1" ht="10.5">
      <c r="E57" s="71"/>
      <c r="G57" s="72"/>
    </row>
    <row r="58" spans="3:9" s="2" customFormat="1" ht="21">
      <c r="C58" s="73"/>
      <c r="E58" s="76" t="s">
        <v>55</v>
      </c>
      <c r="F58" s="1" t="s">
        <v>0</v>
      </c>
      <c r="G58" s="77" t="s">
        <v>48</v>
      </c>
      <c r="I58" s="73"/>
    </row>
    <row r="59" spans="3:9" s="2" customFormat="1" ht="21">
      <c r="C59" s="73"/>
      <c r="E59" s="76" t="s">
        <v>13</v>
      </c>
      <c r="F59" s="1" t="s">
        <v>0</v>
      </c>
      <c r="G59" s="77" t="s">
        <v>50</v>
      </c>
      <c r="I59" s="73"/>
    </row>
    <row r="60" spans="3:9" s="2" customFormat="1" ht="21">
      <c r="C60" s="73"/>
      <c r="E60" s="76" t="s">
        <v>1</v>
      </c>
      <c r="F60" s="1" t="s">
        <v>0</v>
      </c>
      <c r="G60" s="77" t="s">
        <v>14</v>
      </c>
      <c r="I60" s="73"/>
    </row>
    <row r="61" spans="3:9" s="2" customFormat="1" ht="21">
      <c r="C61" s="73"/>
      <c r="E61" s="50" t="s">
        <v>51</v>
      </c>
      <c r="F61" s="1" t="s">
        <v>0</v>
      </c>
      <c r="G61" s="51" t="s">
        <v>49</v>
      </c>
      <c r="I61" s="73"/>
    </row>
    <row r="62" spans="3:7" s="2" customFormat="1" ht="21">
      <c r="C62" s="73"/>
      <c r="E62" s="50" t="s">
        <v>2</v>
      </c>
      <c r="F62" s="1"/>
      <c r="G62" s="84" t="s">
        <v>54</v>
      </c>
    </row>
    <row r="63" s="2" customFormat="1" ht="21">
      <c r="G63" s="79"/>
    </row>
    <row r="64" s="2" customFormat="1" ht="21">
      <c r="G64" s="79"/>
    </row>
    <row r="65" s="2" customFormat="1" ht="21">
      <c r="G65" s="79"/>
    </row>
    <row r="66" s="2" customFormat="1" ht="21">
      <c r="G66" s="79"/>
    </row>
    <row r="67" s="2" customFormat="1" ht="21">
      <c r="G67" s="79"/>
    </row>
    <row r="68" s="2" customFormat="1" ht="21">
      <c r="G68" s="79"/>
    </row>
    <row r="69" s="2" customFormat="1" ht="21"/>
    <row r="70" s="2" customFormat="1" ht="21"/>
    <row r="71" s="2" customFormat="1" ht="21"/>
    <row r="72" s="2" customFormat="1" ht="21"/>
    <row r="73" s="2" customFormat="1" ht="21"/>
    <row r="74" s="2" customFormat="1" ht="21"/>
    <row r="75" s="2" customFormat="1" ht="21"/>
    <row r="76" s="2" customFormat="1" ht="21"/>
    <row r="77" s="2" customFormat="1" ht="21"/>
    <row r="78" s="2" customFormat="1" ht="21"/>
    <row r="79" s="2" customFormat="1" ht="21"/>
    <row r="80" s="2" customFormat="1" ht="21"/>
    <row r="81" s="2" customFormat="1" ht="21"/>
    <row r="82" s="2" customFormat="1" ht="21"/>
    <row r="83" s="2" customFormat="1" ht="21"/>
    <row r="84" s="2" customFormat="1" ht="21"/>
    <row r="85" s="2" customFormat="1" ht="21"/>
    <row r="86" s="2" customFormat="1" ht="21"/>
    <row r="87" s="2" customFormat="1" ht="21"/>
  </sheetData>
  <sheetProtection/>
  <printOptions horizontalCentered="1"/>
  <pageMargins left="0.3937007874015748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36">
      <selection activeCell="A41" sqref="A41:IV41"/>
    </sheetView>
  </sheetViews>
  <sheetFormatPr defaultColWidth="11.421875" defaultRowHeight="12.75"/>
  <cols>
    <col min="1" max="1" width="3.57421875" style="118" customWidth="1"/>
    <col min="2" max="2" width="24.00390625" style="118" customWidth="1"/>
    <col min="3" max="3" width="19.00390625" style="118" customWidth="1"/>
    <col min="4" max="4" width="6.28125" style="118" customWidth="1"/>
    <col min="5" max="6" width="6.28125" style="159" customWidth="1"/>
    <col min="7" max="7" width="6.28125" style="118" customWidth="1"/>
    <col min="8" max="8" width="6.28125" style="159" customWidth="1"/>
    <col min="9" max="9" width="6.28125" style="118" customWidth="1"/>
    <col min="10" max="10" width="8.00390625" style="118" customWidth="1"/>
    <col min="11" max="11" width="8.7109375" style="118" customWidth="1"/>
    <col min="12" max="16384" width="10.8515625" style="118" customWidth="1"/>
  </cols>
  <sheetData>
    <row r="1" spans="1:11" s="104" customFormat="1" ht="42">
      <c r="A1" s="101"/>
      <c r="B1" s="102"/>
      <c r="C1" s="103"/>
      <c r="D1" s="102"/>
      <c r="E1" s="103"/>
      <c r="F1" s="102"/>
      <c r="G1" s="4"/>
      <c r="H1" s="103"/>
      <c r="I1" s="103"/>
      <c r="J1" s="103"/>
      <c r="K1" s="5" t="s">
        <v>15</v>
      </c>
    </row>
    <row r="2" spans="1:11" s="108" customFormat="1" ht="23.25">
      <c r="A2" s="105"/>
      <c r="B2" s="106"/>
      <c r="C2" s="106"/>
      <c r="D2" s="107"/>
      <c r="E2" s="106"/>
      <c r="F2" s="107"/>
      <c r="G2" s="6"/>
      <c r="H2" s="106"/>
      <c r="I2" s="106"/>
      <c r="J2" s="106"/>
      <c r="K2" s="7" t="s">
        <v>35</v>
      </c>
    </row>
    <row r="3" spans="1:11" s="112" customFormat="1" ht="32.25" thickBot="1">
      <c r="A3" s="109"/>
      <c r="B3" s="110"/>
      <c r="C3" s="110"/>
      <c r="D3" s="111"/>
      <c r="E3" s="110"/>
      <c r="F3" s="111"/>
      <c r="G3" s="8"/>
      <c r="H3" s="110"/>
      <c r="I3" s="110"/>
      <c r="J3" s="110"/>
      <c r="K3" s="9" t="s">
        <v>56</v>
      </c>
    </row>
    <row r="4" spans="1:11" s="104" customFormat="1" ht="42.75" thickBot="1">
      <c r="A4" s="113"/>
      <c r="B4" s="114"/>
      <c r="C4" s="85"/>
      <c r="D4" s="86"/>
      <c r="E4" s="87"/>
      <c r="F4" s="87"/>
      <c r="G4" s="86"/>
      <c r="H4" s="87"/>
      <c r="I4" s="86"/>
      <c r="J4" s="86"/>
      <c r="K4" s="88" t="s">
        <v>36</v>
      </c>
    </row>
    <row r="5" spans="1:11" s="14" customFormat="1" ht="21">
      <c r="A5" s="10"/>
      <c r="B5" s="11"/>
      <c r="C5" s="11"/>
      <c r="D5" s="11"/>
      <c r="E5" s="12"/>
      <c r="F5" s="12"/>
      <c r="G5" s="11"/>
      <c r="H5" s="12"/>
      <c r="I5" s="11"/>
      <c r="J5" s="11"/>
      <c r="K5" s="13" t="s">
        <v>16</v>
      </c>
    </row>
    <row r="6" spans="1:11" s="14" customFormat="1" ht="21">
      <c r="A6" s="10"/>
      <c r="B6" s="248">
        <v>43639</v>
      </c>
      <c r="C6" s="11"/>
      <c r="D6" s="11"/>
      <c r="E6" s="12"/>
      <c r="F6" s="12"/>
      <c r="G6" s="11"/>
      <c r="H6" s="12"/>
      <c r="I6" s="11"/>
      <c r="J6" s="11"/>
      <c r="K6" s="13" t="s">
        <v>17</v>
      </c>
    </row>
    <row r="7" spans="1:11" ht="13.5" thickBot="1">
      <c r="A7" s="115"/>
      <c r="B7" s="116"/>
      <c r="C7" s="116"/>
      <c r="D7" s="116"/>
      <c r="E7" s="27"/>
      <c r="F7" s="27"/>
      <c r="G7" s="116"/>
      <c r="H7" s="27"/>
      <c r="I7" s="116"/>
      <c r="J7" s="116"/>
      <c r="K7" s="117"/>
    </row>
    <row r="8" spans="1:11" s="121" customFormat="1" ht="26.25" thickBot="1">
      <c r="A8" s="89" t="s">
        <v>18</v>
      </c>
      <c r="B8" s="90"/>
      <c r="C8" s="91"/>
      <c r="D8" s="119"/>
      <c r="E8" s="119"/>
      <c r="F8" s="119"/>
      <c r="G8" s="119"/>
      <c r="H8" s="119"/>
      <c r="I8" s="119"/>
      <c r="J8" s="119"/>
      <c r="K8" s="120"/>
    </row>
    <row r="9" spans="1:11" ht="12.75">
      <c r="A9" s="115"/>
      <c r="B9" s="116"/>
      <c r="C9" s="116"/>
      <c r="D9" s="116"/>
      <c r="E9" s="27"/>
      <c r="F9" s="27"/>
      <c r="G9" s="116"/>
      <c r="H9" s="27"/>
      <c r="I9" s="116"/>
      <c r="J9" s="116"/>
      <c r="K9" s="117"/>
    </row>
    <row r="10" spans="1:11" s="20" customFormat="1" ht="15">
      <c r="A10" s="122" t="s">
        <v>54</v>
      </c>
      <c r="B10" s="35"/>
      <c r="C10" s="34"/>
      <c r="D10" s="34" t="s">
        <v>51</v>
      </c>
      <c r="E10" s="123"/>
      <c r="F10" s="123"/>
      <c r="G10" s="35"/>
      <c r="H10" s="53"/>
      <c r="I10" s="53"/>
      <c r="J10" s="53"/>
      <c r="K10" s="124">
        <v>1126</v>
      </c>
    </row>
    <row r="11" spans="1:11" s="20" customFormat="1" ht="15">
      <c r="A11" s="34" t="s">
        <v>55</v>
      </c>
      <c r="B11" s="125"/>
      <c r="C11" s="34" t="s">
        <v>0</v>
      </c>
      <c r="D11" s="34" t="s">
        <v>49</v>
      </c>
      <c r="E11" s="123"/>
      <c r="F11" s="123"/>
      <c r="G11" s="35"/>
      <c r="H11" s="53"/>
      <c r="I11" s="53">
        <v>1075</v>
      </c>
      <c r="J11" s="53" t="s">
        <v>0</v>
      </c>
      <c r="K11" s="126">
        <v>1111</v>
      </c>
    </row>
    <row r="12" spans="1:11" s="20" customFormat="1" ht="15">
      <c r="A12" s="122" t="s">
        <v>1</v>
      </c>
      <c r="B12" s="35"/>
      <c r="C12" s="34" t="s">
        <v>0</v>
      </c>
      <c r="D12" s="34" t="s">
        <v>13</v>
      </c>
      <c r="E12" s="123"/>
      <c r="F12" s="123"/>
      <c r="G12" s="35"/>
      <c r="H12" s="53"/>
      <c r="I12" s="127">
        <v>1117</v>
      </c>
      <c r="J12" s="53" t="s">
        <v>0</v>
      </c>
      <c r="K12" s="124">
        <v>1057</v>
      </c>
    </row>
    <row r="13" spans="1:11" s="20" customFormat="1" ht="15">
      <c r="A13" s="128" t="s">
        <v>48</v>
      </c>
      <c r="B13" s="35"/>
      <c r="C13" s="35" t="s">
        <v>0</v>
      </c>
      <c r="D13" s="35" t="s">
        <v>14</v>
      </c>
      <c r="E13" s="129"/>
      <c r="F13" s="129"/>
      <c r="G13" s="35"/>
      <c r="H13" s="129"/>
      <c r="I13" s="53">
        <v>1138</v>
      </c>
      <c r="J13" s="53" t="s">
        <v>0</v>
      </c>
      <c r="K13" s="124">
        <v>1120</v>
      </c>
    </row>
    <row r="14" spans="1:11" s="20" customFormat="1" ht="15">
      <c r="A14" s="128" t="s">
        <v>50</v>
      </c>
      <c r="B14" s="35"/>
      <c r="C14" s="35" t="s">
        <v>0</v>
      </c>
      <c r="D14" s="35" t="s">
        <v>2</v>
      </c>
      <c r="E14" s="129"/>
      <c r="F14" s="129"/>
      <c r="G14" s="35"/>
      <c r="H14" s="129"/>
      <c r="I14" s="53">
        <v>1080</v>
      </c>
      <c r="J14" s="53" t="s">
        <v>0</v>
      </c>
      <c r="K14" s="124">
        <v>1042</v>
      </c>
    </row>
    <row r="15" spans="1:11" ht="13.5" thickBot="1">
      <c r="A15" s="115"/>
      <c r="B15" s="116"/>
      <c r="C15" s="116"/>
      <c r="D15" s="116"/>
      <c r="E15" s="27"/>
      <c r="F15" s="27"/>
      <c r="G15" s="116"/>
      <c r="H15" s="27"/>
      <c r="I15" s="116"/>
      <c r="J15" s="116"/>
      <c r="K15" s="117"/>
    </row>
    <row r="16" spans="1:11" s="121" customFormat="1" ht="26.25" thickBot="1">
      <c r="A16" s="89" t="s">
        <v>19</v>
      </c>
      <c r="B16" s="90"/>
      <c r="C16" s="91"/>
      <c r="D16" s="119"/>
      <c r="E16" s="119"/>
      <c r="F16" s="119"/>
      <c r="G16" s="119"/>
      <c r="H16" s="119"/>
      <c r="I16" s="119"/>
      <c r="J16" s="119"/>
      <c r="K16" s="120"/>
    </row>
    <row r="17" spans="1:11" ht="12.75">
      <c r="A17" s="15"/>
      <c r="B17" s="130"/>
      <c r="C17" s="131"/>
      <c r="D17" s="131"/>
      <c r="E17" s="131"/>
      <c r="F17" s="131"/>
      <c r="G17" s="131"/>
      <c r="H17" s="131"/>
      <c r="I17" s="131"/>
      <c r="J17" s="131"/>
      <c r="K17" s="132"/>
    </row>
    <row r="18" spans="1:11" s="20" customFormat="1" ht="15">
      <c r="A18" s="16"/>
      <c r="B18" s="17" t="s">
        <v>20</v>
      </c>
      <c r="C18" s="18" t="s">
        <v>21</v>
      </c>
      <c r="D18" s="18" t="s">
        <v>22</v>
      </c>
      <c r="E18" s="18" t="s">
        <v>23</v>
      </c>
      <c r="F18" s="18" t="s">
        <v>24</v>
      </c>
      <c r="G18" s="18" t="s">
        <v>25</v>
      </c>
      <c r="H18" s="18" t="s">
        <v>26</v>
      </c>
      <c r="I18" s="18" t="s">
        <v>27</v>
      </c>
      <c r="J18" s="18" t="s">
        <v>28</v>
      </c>
      <c r="K18" s="19" t="s">
        <v>29</v>
      </c>
    </row>
    <row r="19" spans="1:11" s="25" customFormat="1" ht="10.5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4"/>
    </row>
    <row r="20" spans="1:11" s="20" customFormat="1" ht="15">
      <c r="A20" s="98">
        <v>1</v>
      </c>
      <c r="B20" s="133" t="s">
        <v>48</v>
      </c>
      <c r="C20" s="134">
        <v>1</v>
      </c>
      <c r="D20" s="227">
        <v>1138</v>
      </c>
      <c r="E20" s="227"/>
      <c r="F20" s="227"/>
      <c r="G20" s="227"/>
      <c r="H20" s="227"/>
      <c r="I20" s="227"/>
      <c r="J20" s="228">
        <f aca="true" t="shared" si="0" ref="J20:J28">IF(SUM(D20:I20)=0," ",SUM(D20:I20))</f>
        <v>1138</v>
      </c>
      <c r="K20" s="229">
        <f aca="true" t="shared" si="1" ref="K20:K28">IF(D20=0," ",AVERAGE(D20:I20))</f>
        <v>1138</v>
      </c>
    </row>
    <row r="21" spans="1:11" s="20" customFormat="1" ht="15">
      <c r="A21" s="99">
        <v>2</v>
      </c>
      <c r="B21" s="230" t="s">
        <v>51</v>
      </c>
      <c r="C21" s="231">
        <v>1</v>
      </c>
      <c r="D21" s="232">
        <v>1126</v>
      </c>
      <c r="E21" s="232"/>
      <c r="F21" s="232"/>
      <c r="G21" s="232"/>
      <c r="H21" s="232"/>
      <c r="I21" s="232"/>
      <c r="J21" s="233">
        <f t="shared" si="0"/>
        <v>1126</v>
      </c>
      <c r="K21" s="234">
        <f t="shared" si="1"/>
        <v>1126</v>
      </c>
    </row>
    <row r="22" spans="1:11" s="20" customFormat="1" ht="15">
      <c r="A22" s="100">
        <v>3</v>
      </c>
      <c r="B22" s="235" t="s">
        <v>14</v>
      </c>
      <c r="C22" s="236">
        <v>1</v>
      </c>
      <c r="D22" s="237">
        <v>1120</v>
      </c>
      <c r="E22" s="237"/>
      <c r="F22" s="237"/>
      <c r="G22" s="237"/>
      <c r="H22" s="237"/>
      <c r="I22" s="237"/>
      <c r="J22" s="238">
        <f t="shared" si="0"/>
        <v>1120</v>
      </c>
      <c r="K22" s="239">
        <f t="shared" si="1"/>
        <v>1120</v>
      </c>
    </row>
    <row r="23" spans="1:11" s="20" customFormat="1" ht="15">
      <c r="A23" s="137">
        <v>4</v>
      </c>
      <c r="B23" s="96" t="s">
        <v>1</v>
      </c>
      <c r="C23" s="97">
        <v>1</v>
      </c>
      <c r="D23" s="127">
        <v>1117</v>
      </c>
      <c r="E23" s="127"/>
      <c r="F23" s="127"/>
      <c r="G23" s="127"/>
      <c r="H23" s="127"/>
      <c r="I23" s="127"/>
      <c r="J23" s="223">
        <f t="shared" si="0"/>
        <v>1117</v>
      </c>
      <c r="K23" s="224">
        <f t="shared" si="1"/>
        <v>1117</v>
      </c>
    </row>
    <row r="24" spans="1:11" s="20" customFormat="1" ht="15">
      <c r="A24" s="137">
        <v>5</v>
      </c>
      <c r="B24" s="96" t="s">
        <v>49</v>
      </c>
      <c r="C24" s="97">
        <v>1</v>
      </c>
      <c r="D24" s="93">
        <v>1111</v>
      </c>
      <c r="E24" s="93"/>
      <c r="F24" s="93"/>
      <c r="G24" s="93"/>
      <c r="H24" s="93"/>
      <c r="I24" s="93"/>
      <c r="J24" s="94">
        <f t="shared" si="0"/>
        <v>1111</v>
      </c>
      <c r="K24" s="95">
        <f t="shared" si="1"/>
        <v>1111</v>
      </c>
    </row>
    <row r="25" spans="1:11" s="20" customFormat="1" ht="15">
      <c r="A25" s="138">
        <v>6</v>
      </c>
      <c r="B25" s="96" t="s">
        <v>50</v>
      </c>
      <c r="C25" s="97">
        <v>1</v>
      </c>
      <c r="D25" s="93">
        <v>1080</v>
      </c>
      <c r="E25" s="93"/>
      <c r="F25" s="93"/>
      <c r="G25" s="93"/>
      <c r="H25" s="93"/>
      <c r="I25" s="93"/>
      <c r="J25" s="94">
        <f t="shared" si="0"/>
        <v>1080</v>
      </c>
      <c r="K25" s="95">
        <f t="shared" si="1"/>
        <v>1080</v>
      </c>
    </row>
    <row r="26" spans="1:11" s="20" customFormat="1" ht="15">
      <c r="A26" s="138">
        <v>7</v>
      </c>
      <c r="B26" s="96" t="s">
        <v>55</v>
      </c>
      <c r="C26" s="97">
        <v>1</v>
      </c>
      <c r="D26" s="93">
        <v>1075</v>
      </c>
      <c r="E26" s="93"/>
      <c r="F26" s="93"/>
      <c r="G26" s="93"/>
      <c r="H26" s="93"/>
      <c r="I26" s="93"/>
      <c r="J26" s="223">
        <f t="shared" si="0"/>
        <v>1075</v>
      </c>
      <c r="K26" s="95">
        <f t="shared" si="1"/>
        <v>1075</v>
      </c>
    </row>
    <row r="27" spans="1:11" s="20" customFormat="1" ht="15">
      <c r="A27" s="138">
        <v>8</v>
      </c>
      <c r="B27" s="96" t="s">
        <v>13</v>
      </c>
      <c r="C27" s="97">
        <v>1</v>
      </c>
      <c r="D27" s="127">
        <v>1057</v>
      </c>
      <c r="E27" s="127"/>
      <c r="F27" s="127"/>
      <c r="G27" s="127"/>
      <c r="H27" s="127"/>
      <c r="I27" s="127"/>
      <c r="J27" s="223">
        <f t="shared" si="0"/>
        <v>1057</v>
      </c>
      <c r="K27" s="224">
        <f t="shared" si="1"/>
        <v>1057</v>
      </c>
    </row>
    <row r="28" spans="1:11" s="20" customFormat="1" ht="15">
      <c r="A28" s="139">
        <v>9</v>
      </c>
      <c r="B28" s="140" t="s">
        <v>2</v>
      </c>
      <c r="C28" s="141">
        <v>1</v>
      </c>
      <c r="D28" s="225">
        <v>1042</v>
      </c>
      <c r="E28" s="225"/>
      <c r="F28" s="225"/>
      <c r="G28" s="225"/>
      <c r="H28" s="225"/>
      <c r="I28" s="225"/>
      <c r="J28" s="142">
        <f t="shared" si="0"/>
        <v>1042</v>
      </c>
      <c r="K28" s="226">
        <f t="shared" si="1"/>
        <v>1042</v>
      </c>
    </row>
    <row r="29" spans="1:11" ht="13.5" thickBot="1">
      <c r="A29" s="26"/>
      <c r="B29" s="130"/>
      <c r="C29" s="131"/>
      <c r="D29" s="131"/>
      <c r="E29" s="27"/>
      <c r="F29" s="27"/>
      <c r="G29" s="27"/>
      <c r="H29" s="27"/>
      <c r="I29" s="27"/>
      <c r="J29" s="27"/>
      <c r="K29" s="143"/>
    </row>
    <row r="30" spans="1:11" s="121" customFormat="1" ht="26.25" thickBot="1">
      <c r="A30" s="89" t="s">
        <v>30</v>
      </c>
      <c r="B30" s="90"/>
      <c r="C30" s="91"/>
      <c r="D30" s="119"/>
      <c r="E30" s="119"/>
      <c r="F30" s="119"/>
      <c r="G30" s="119"/>
      <c r="H30" s="119"/>
      <c r="I30" s="119"/>
      <c r="J30" s="119"/>
      <c r="K30" s="120"/>
    </row>
    <row r="31" spans="1:11" ht="12.75">
      <c r="A31" s="26"/>
      <c r="B31" s="130"/>
      <c r="C31" s="131"/>
      <c r="D31" s="131"/>
      <c r="E31" s="27"/>
      <c r="F31" s="27"/>
      <c r="G31" s="27"/>
      <c r="H31" s="27"/>
      <c r="I31" s="27"/>
      <c r="J31" s="27"/>
      <c r="K31" s="143"/>
    </row>
    <row r="32" spans="1:11" s="20" customFormat="1" ht="15">
      <c r="A32" s="160" t="s">
        <v>31</v>
      </c>
      <c r="B32" s="161" t="s">
        <v>80</v>
      </c>
      <c r="C32" s="162" t="s">
        <v>1</v>
      </c>
      <c r="D32" s="240">
        <v>384</v>
      </c>
      <c r="E32" s="163"/>
      <c r="F32" s="163"/>
      <c r="G32" s="134"/>
      <c r="H32" s="134"/>
      <c r="I32" s="134"/>
      <c r="J32" s="134"/>
      <c r="K32" s="164"/>
    </row>
    <row r="33" spans="1:11" s="20" customFormat="1" ht="15">
      <c r="A33" s="165"/>
      <c r="B33" s="166" t="s">
        <v>87</v>
      </c>
      <c r="C33" s="167" t="s">
        <v>14</v>
      </c>
      <c r="D33" s="231">
        <v>384</v>
      </c>
      <c r="E33" s="168"/>
      <c r="F33" s="168"/>
      <c r="G33" s="135"/>
      <c r="H33" s="135"/>
      <c r="I33" s="135"/>
      <c r="J33" s="135"/>
      <c r="K33" s="169"/>
    </row>
    <row r="34" spans="1:11" s="20" customFormat="1" ht="15">
      <c r="A34" s="170" t="s">
        <v>32</v>
      </c>
      <c r="B34" s="241" t="s">
        <v>91</v>
      </c>
      <c r="C34" s="171" t="s">
        <v>48</v>
      </c>
      <c r="D34" s="136">
        <v>383</v>
      </c>
      <c r="E34" s="171"/>
      <c r="F34" s="171"/>
      <c r="G34" s="136"/>
      <c r="H34" s="136"/>
      <c r="I34" s="136"/>
      <c r="J34" s="136"/>
      <c r="K34" s="172"/>
    </row>
    <row r="35" spans="1:11" ht="12.75">
      <c r="A35" s="27"/>
      <c r="B35" s="130"/>
      <c r="C35" s="131"/>
      <c r="D35" s="131"/>
      <c r="E35" s="27"/>
      <c r="F35" s="27"/>
      <c r="G35" s="27"/>
      <c r="H35" s="27"/>
      <c r="I35" s="27"/>
      <c r="J35" s="27"/>
      <c r="K35" s="144"/>
    </row>
    <row r="36" spans="1:11" ht="12.75">
      <c r="A36" s="27"/>
      <c r="B36" s="130"/>
      <c r="C36" s="131"/>
      <c r="D36" s="131"/>
      <c r="E36" s="27"/>
      <c r="F36" s="27"/>
      <c r="G36" s="27"/>
      <c r="H36" s="27"/>
      <c r="I36" s="27"/>
      <c r="J36" s="27"/>
      <c r="K36" s="144"/>
    </row>
    <row r="37" spans="1:11" ht="12.75">
      <c r="A37" s="27"/>
      <c r="B37" s="130"/>
      <c r="C37" s="131"/>
      <c r="D37" s="131"/>
      <c r="E37" s="27"/>
      <c r="F37" s="27"/>
      <c r="G37" s="27"/>
      <c r="H37" s="27"/>
      <c r="I37" s="27"/>
      <c r="J37" s="27"/>
      <c r="K37" s="144"/>
    </row>
    <row r="38" spans="1:11" ht="12.75">
      <c r="A38" s="27"/>
      <c r="B38" s="130"/>
      <c r="C38" s="131"/>
      <c r="D38" s="131"/>
      <c r="E38" s="27"/>
      <c r="F38" s="27"/>
      <c r="G38" s="27"/>
      <c r="H38" s="27"/>
      <c r="I38" s="27"/>
      <c r="J38" s="27"/>
      <c r="K38" s="144"/>
    </row>
    <row r="39" spans="1:11" ht="12.75">
      <c r="A39" s="27"/>
      <c r="B39" s="130"/>
      <c r="C39" s="131"/>
      <c r="D39" s="131"/>
      <c r="E39" s="27"/>
      <c r="F39" s="27"/>
      <c r="G39" s="27"/>
      <c r="H39" s="27"/>
      <c r="I39" s="27"/>
      <c r="J39" s="27"/>
      <c r="K39" s="144"/>
    </row>
    <row r="40" spans="1:11" ht="12.75">
      <c r="A40" s="27"/>
      <c r="B40" s="130"/>
      <c r="C40" s="131"/>
      <c r="D40" s="131"/>
      <c r="E40" s="27"/>
      <c r="F40" s="27"/>
      <c r="G40" s="27"/>
      <c r="H40" s="27"/>
      <c r="I40" s="27"/>
      <c r="J40" s="27"/>
      <c r="K40" s="144"/>
    </row>
    <row r="41" spans="1:11" ht="12.75">
      <c r="A41" s="27"/>
      <c r="B41" s="130"/>
      <c r="C41" s="131"/>
      <c r="D41" s="131"/>
      <c r="E41" s="27"/>
      <c r="F41" s="27"/>
      <c r="G41" s="27"/>
      <c r="H41" s="27"/>
      <c r="I41" s="27"/>
      <c r="J41" s="27"/>
      <c r="K41" s="144"/>
    </row>
    <row r="42" spans="1:11" ht="12.75">
      <c r="A42" s="27"/>
      <c r="B42" s="130"/>
      <c r="C42" s="131"/>
      <c r="D42" s="131"/>
      <c r="E42" s="27"/>
      <c r="F42" s="27"/>
      <c r="G42" s="27"/>
      <c r="H42" s="27"/>
      <c r="I42" s="27"/>
      <c r="J42" s="27"/>
      <c r="K42" s="144"/>
    </row>
    <row r="43" spans="1:11" ht="12.75">
      <c r="A43" s="27"/>
      <c r="B43" s="130"/>
      <c r="C43" s="131"/>
      <c r="D43" s="131"/>
      <c r="E43" s="27"/>
      <c r="F43" s="27"/>
      <c r="G43" s="27"/>
      <c r="H43" s="27"/>
      <c r="I43" s="27"/>
      <c r="J43" s="27"/>
      <c r="K43" s="144"/>
    </row>
    <row r="44" spans="1:11" ht="12.75">
      <c r="A44" s="27"/>
      <c r="B44" s="130"/>
      <c r="C44" s="131"/>
      <c r="D44" s="131"/>
      <c r="E44" s="27"/>
      <c r="F44" s="27"/>
      <c r="G44" s="27"/>
      <c r="H44" s="27"/>
      <c r="I44" s="27"/>
      <c r="J44" s="27"/>
      <c r="K44" s="144"/>
    </row>
    <row r="45" spans="1:11" ht="12.75">
      <c r="A45" s="27"/>
      <c r="B45" s="130"/>
      <c r="C45" s="131"/>
      <c r="D45" s="131"/>
      <c r="E45" s="27"/>
      <c r="F45" s="27"/>
      <c r="G45" s="27"/>
      <c r="H45" s="27"/>
      <c r="I45" s="27"/>
      <c r="J45" s="27"/>
      <c r="K45" s="144"/>
    </row>
    <row r="46" spans="1:11" ht="12.75">
      <c r="A46" s="27"/>
      <c r="B46" s="130"/>
      <c r="C46" s="131"/>
      <c r="D46" s="131"/>
      <c r="E46" s="27"/>
      <c r="F46" s="27"/>
      <c r="G46" s="27"/>
      <c r="H46" s="27"/>
      <c r="I46" s="27"/>
      <c r="J46" s="27"/>
      <c r="K46" s="144"/>
    </row>
    <row r="47" spans="1:11" ht="12.75">
      <c r="A47" s="27"/>
      <c r="B47" s="130"/>
      <c r="C47" s="131"/>
      <c r="D47" s="131"/>
      <c r="E47" s="27"/>
      <c r="F47" s="27"/>
      <c r="G47" s="27"/>
      <c r="H47" s="27"/>
      <c r="I47" s="27"/>
      <c r="J47" s="27"/>
      <c r="K47" s="144"/>
    </row>
    <row r="48" spans="1:11" ht="12.75">
      <c r="A48" s="27"/>
      <c r="B48" s="130"/>
      <c r="C48" s="131"/>
      <c r="D48" s="131"/>
      <c r="E48" s="27"/>
      <c r="F48" s="27"/>
      <c r="G48" s="27"/>
      <c r="H48" s="27"/>
      <c r="I48" s="27"/>
      <c r="J48" s="27"/>
      <c r="K48" s="144"/>
    </row>
    <row r="49" spans="1:11" ht="12.75">
      <c r="A49" s="27"/>
      <c r="B49" s="130"/>
      <c r="C49" s="131"/>
      <c r="D49" s="131"/>
      <c r="E49" s="27"/>
      <c r="F49" s="27"/>
      <c r="G49" s="27"/>
      <c r="H49" s="27"/>
      <c r="I49" s="27"/>
      <c r="J49" s="27"/>
      <c r="K49" s="144"/>
    </row>
    <row r="50" spans="1:11" ht="12.75">
      <c r="A50" s="27"/>
      <c r="B50" s="130"/>
      <c r="C50" s="131"/>
      <c r="D50" s="131"/>
      <c r="E50" s="27"/>
      <c r="F50" s="27"/>
      <c r="G50" s="27"/>
      <c r="H50" s="27"/>
      <c r="I50" s="27"/>
      <c r="J50" s="27"/>
      <c r="K50" s="144"/>
    </row>
    <row r="51" spans="1:11" ht="12.75">
      <c r="A51" s="27"/>
      <c r="B51" s="130"/>
      <c r="C51" s="131"/>
      <c r="D51" s="131"/>
      <c r="E51" s="27"/>
      <c r="F51" s="27"/>
      <c r="G51" s="27"/>
      <c r="H51" s="27"/>
      <c r="I51" s="27"/>
      <c r="J51" s="27"/>
      <c r="K51" s="144"/>
    </row>
    <row r="52" spans="1:11" ht="12.75">
      <c r="A52" s="27"/>
      <c r="B52" s="130"/>
      <c r="C52" s="131"/>
      <c r="D52" s="131"/>
      <c r="E52" s="27"/>
      <c r="F52" s="27"/>
      <c r="G52" s="27"/>
      <c r="H52" s="27"/>
      <c r="I52" s="27"/>
      <c r="J52" s="27"/>
      <c r="K52" s="144"/>
    </row>
    <row r="53" spans="1:11" ht="13.5" thickBot="1">
      <c r="A53" s="27"/>
      <c r="B53" s="130"/>
      <c r="C53" s="131"/>
      <c r="D53" s="131"/>
      <c r="E53" s="27"/>
      <c r="F53" s="27"/>
      <c r="G53" s="27"/>
      <c r="H53" s="27"/>
      <c r="I53" s="27"/>
      <c r="J53" s="27"/>
      <c r="K53" s="144"/>
    </row>
    <row r="54" spans="1:11" s="121" customFormat="1" ht="26.25" thickBot="1">
      <c r="A54" s="89" t="s">
        <v>33</v>
      </c>
      <c r="B54" s="90"/>
      <c r="C54" s="91"/>
      <c r="D54" s="119"/>
      <c r="E54" s="119"/>
      <c r="F54" s="119"/>
      <c r="G54" s="119"/>
      <c r="H54" s="119"/>
      <c r="I54" s="119"/>
      <c r="J54" s="119"/>
      <c r="K54" s="120"/>
    </row>
    <row r="55" spans="1:11" ht="12.75">
      <c r="A55" s="28"/>
      <c r="B55" s="83"/>
      <c r="C55" s="83"/>
      <c r="D55" s="145"/>
      <c r="E55" s="145"/>
      <c r="F55" s="145"/>
      <c r="G55" s="145"/>
      <c r="H55" s="145"/>
      <c r="I55" s="145"/>
      <c r="J55" s="145"/>
      <c r="K55" s="146"/>
    </row>
    <row r="56" spans="1:11" s="20" customFormat="1" ht="15">
      <c r="A56" s="16"/>
      <c r="B56" s="17" t="s">
        <v>34</v>
      </c>
      <c r="C56" s="17" t="s">
        <v>20</v>
      </c>
      <c r="D56" s="18" t="s">
        <v>22</v>
      </c>
      <c r="E56" s="18" t="s">
        <v>23</v>
      </c>
      <c r="F56" s="18" t="s">
        <v>24</v>
      </c>
      <c r="G56" s="18" t="s">
        <v>25</v>
      </c>
      <c r="H56" s="18" t="s">
        <v>26</v>
      </c>
      <c r="I56" s="18" t="s">
        <v>27</v>
      </c>
      <c r="J56" s="18" t="s">
        <v>28</v>
      </c>
      <c r="K56" s="29" t="s">
        <v>29</v>
      </c>
    </row>
    <row r="57" spans="1:11" s="25" customFormat="1" ht="10.5">
      <c r="A57" s="21"/>
      <c r="B57" s="30"/>
      <c r="C57" s="30"/>
      <c r="D57" s="31"/>
      <c r="E57" s="23"/>
      <c r="F57" s="23"/>
      <c r="G57" s="23"/>
      <c r="H57" s="23"/>
      <c r="I57" s="23"/>
      <c r="J57" s="23"/>
      <c r="K57" s="32"/>
    </row>
    <row r="58" spans="1:11" s="20" customFormat="1" ht="15">
      <c r="A58" s="98">
        <v>1</v>
      </c>
      <c r="B58" s="161" t="s">
        <v>80</v>
      </c>
      <c r="C58" s="162" t="s">
        <v>1</v>
      </c>
      <c r="D58" s="240">
        <v>384</v>
      </c>
      <c r="E58" s="240"/>
      <c r="F58" s="240"/>
      <c r="G58" s="240"/>
      <c r="H58" s="240"/>
      <c r="I58" s="240"/>
      <c r="J58" s="246">
        <f aca="true" t="shared" si="2" ref="J58:J93">IF(SUM(I58,H58,G58,F58,E58,D58)=0," ",SUM(I58,H58,G58,F58,E58,D58))</f>
        <v>384</v>
      </c>
      <c r="K58" s="247">
        <f aca="true" t="shared" si="3" ref="K58:K93">IF(SUM(I58,H58,G58,F58,E58,D58)=0," ",AVERAGE(I58,H58,G58,F58,E58,D58))</f>
        <v>384</v>
      </c>
    </row>
    <row r="59" spans="1:11" s="20" customFormat="1" ht="15">
      <c r="A59" s="99">
        <v>2</v>
      </c>
      <c r="B59" s="166" t="s">
        <v>87</v>
      </c>
      <c r="C59" s="167" t="s">
        <v>14</v>
      </c>
      <c r="D59" s="231">
        <v>384</v>
      </c>
      <c r="E59" s="231"/>
      <c r="F59" s="231"/>
      <c r="G59" s="231"/>
      <c r="H59" s="231"/>
      <c r="I59" s="231"/>
      <c r="J59" s="242">
        <f t="shared" si="2"/>
        <v>384</v>
      </c>
      <c r="K59" s="243">
        <f t="shared" si="3"/>
        <v>384</v>
      </c>
    </row>
    <row r="60" spans="1:11" s="20" customFormat="1" ht="15">
      <c r="A60" s="100">
        <v>3</v>
      </c>
      <c r="B60" s="241" t="s">
        <v>91</v>
      </c>
      <c r="C60" s="171" t="s">
        <v>48</v>
      </c>
      <c r="D60" s="136">
        <v>383</v>
      </c>
      <c r="E60" s="136"/>
      <c r="F60" s="136"/>
      <c r="G60" s="136"/>
      <c r="H60" s="136"/>
      <c r="I60" s="136"/>
      <c r="J60" s="244">
        <f t="shared" si="2"/>
        <v>383</v>
      </c>
      <c r="K60" s="245">
        <f t="shared" si="3"/>
        <v>383</v>
      </c>
    </row>
    <row r="61" spans="1:11" s="20" customFormat="1" ht="15">
      <c r="A61" s="137">
        <v>4</v>
      </c>
      <c r="B61" s="147" t="s">
        <v>76</v>
      </c>
      <c r="C61" s="148" t="s">
        <v>51</v>
      </c>
      <c r="D61" s="92">
        <v>378</v>
      </c>
      <c r="E61" s="92"/>
      <c r="F61" s="92"/>
      <c r="G61" s="92"/>
      <c r="H61" s="92"/>
      <c r="I61" s="92"/>
      <c r="J61" s="150">
        <f t="shared" si="2"/>
        <v>378</v>
      </c>
      <c r="K61" s="149">
        <f t="shared" si="3"/>
        <v>378</v>
      </c>
    </row>
    <row r="62" spans="1:11" s="20" customFormat="1" ht="15">
      <c r="A62" s="137">
        <v>5</v>
      </c>
      <c r="B62" s="147" t="s">
        <v>93</v>
      </c>
      <c r="C62" s="148" t="s">
        <v>48</v>
      </c>
      <c r="D62" s="92">
        <v>378</v>
      </c>
      <c r="E62" s="92"/>
      <c r="F62" s="92"/>
      <c r="G62" s="92"/>
      <c r="H62" s="92"/>
      <c r="I62" s="92"/>
      <c r="J62" s="150">
        <f t="shared" si="2"/>
        <v>378</v>
      </c>
      <c r="K62" s="149">
        <f t="shared" si="3"/>
        <v>378</v>
      </c>
    </row>
    <row r="63" spans="1:11" s="20" customFormat="1" ht="15">
      <c r="A63" s="137">
        <v>6</v>
      </c>
      <c r="B63" s="147" t="s">
        <v>92</v>
      </c>
      <c r="C63" s="148" t="s">
        <v>48</v>
      </c>
      <c r="D63" s="92">
        <v>377</v>
      </c>
      <c r="E63" s="92"/>
      <c r="F63" s="92"/>
      <c r="G63" s="92"/>
      <c r="H63" s="92"/>
      <c r="I63" s="92"/>
      <c r="J63" s="150">
        <f t="shared" si="2"/>
        <v>377</v>
      </c>
      <c r="K63" s="149">
        <f t="shared" si="3"/>
        <v>377</v>
      </c>
    </row>
    <row r="64" spans="1:11" s="20" customFormat="1" ht="15">
      <c r="A64" s="137">
        <v>7</v>
      </c>
      <c r="B64" s="147" t="s">
        <v>88</v>
      </c>
      <c r="C64" s="148" t="s">
        <v>14</v>
      </c>
      <c r="D64" s="92">
        <v>375</v>
      </c>
      <c r="E64" s="92"/>
      <c r="F64" s="92"/>
      <c r="G64" s="92"/>
      <c r="H64" s="92"/>
      <c r="I64" s="92"/>
      <c r="J64" s="150">
        <f t="shared" si="2"/>
        <v>375</v>
      </c>
      <c r="K64" s="149">
        <f t="shared" si="3"/>
        <v>375</v>
      </c>
    </row>
    <row r="65" spans="1:11" s="20" customFormat="1" ht="15">
      <c r="A65" s="137">
        <v>8</v>
      </c>
      <c r="B65" s="147" t="s">
        <v>74</v>
      </c>
      <c r="C65" s="148" t="s">
        <v>51</v>
      </c>
      <c r="D65" s="92">
        <v>374</v>
      </c>
      <c r="E65" s="92"/>
      <c r="F65" s="92"/>
      <c r="G65" s="92"/>
      <c r="H65" s="92"/>
      <c r="I65" s="92"/>
      <c r="J65" s="150">
        <f t="shared" si="2"/>
        <v>374</v>
      </c>
      <c r="K65" s="149">
        <f t="shared" si="3"/>
        <v>374</v>
      </c>
    </row>
    <row r="66" spans="1:11" s="20" customFormat="1" ht="15">
      <c r="A66" s="137">
        <v>9</v>
      </c>
      <c r="B66" s="147" t="s">
        <v>75</v>
      </c>
      <c r="C66" s="148" t="s">
        <v>51</v>
      </c>
      <c r="D66" s="92">
        <v>374</v>
      </c>
      <c r="E66" s="92"/>
      <c r="F66" s="92"/>
      <c r="G66" s="92"/>
      <c r="H66" s="92"/>
      <c r="I66" s="92"/>
      <c r="J66" s="150">
        <f t="shared" si="2"/>
        <v>374</v>
      </c>
      <c r="K66" s="149">
        <f t="shared" si="3"/>
        <v>374</v>
      </c>
    </row>
    <row r="67" spans="1:11" s="20" customFormat="1" ht="15">
      <c r="A67" s="137">
        <v>10</v>
      </c>
      <c r="B67" s="147" t="s">
        <v>108</v>
      </c>
      <c r="C67" s="148" t="s">
        <v>49</v>
      </c>
      <c r="D67" s="92">
        <v>374</v>
      </c>
      <c r="E67" s="92"/>
      <c r="F67" s="92"/>
      <c r="G67" s="92"/>
      <c r="H67" s="92"/>
      <c r="I67" s="92"/>
      <c r="J67" s="150">
        <f t="shared" si="2"/>
        <v>374</v>
      </c>
      <c r="K67" s="149">
        <f t="shared" si="3"/>
        <v>374</v>
      </c>
    </row>
    <row r="68" spans="1:11" s="20" customFormat="1" ht="15">
      <c r="A68" s="137">
        <v>11</v>
      </c>
      <c r="B68" s="147" t="s">
        <v>94</v>
      </c>
      <c r="C68" s="148" t="s">
        <v>50</v>
      </c>
      <c r="D68" s="92">
        <v>372</v>
      </c>
      <c r="E68" s="92"/>
      <c r="F68" s="92"/>
      <c r="G68" s="92"/>
      <c r="H68" s="92"/>
      <c r="I68" s="92"/>
      <c r="J68" s="150">
        <f t="shared" si="2"/>
        <v>372</v>
      </c>
      <c r="K68" s="149">
        <f t="shared" si="3"/>
        <v>372</v>
      </c>
    </row>
    <row r="69" spans="1:11" s="20" customFormat="1" ht="15">
      <c r="A69" s="137">
        <v>12</v>
      </c>
      <c r="B69" s="147" t="s">
        <v>82</v>
      </c>
      <c r="C69" s="148" t="s">
        <v>1</v>
      </c>
      <c r="D69" s="92">
        <v>369</v>
      </c>
      <c r="E69" s="92"/>
      <c r="F69" s="92"/>
      <c r="G69" s="92"/>
      <c r="H69" s="92"/>
      <c r="I69" s="92"/>
      <c r="J69" s="150">
        <f t="shared" si="2"/>
        <v>369</v>
      </c>
      <c r="K69" s="149">
        <f t="shared" si="3"/>
        <v>369</v>
      </c>
    </row>
    <row r="70" spans="1:11" s="20" customFormat="1" ht="15">
      <c r="A70" s="137">
        <v>13</v>
      </c>
      <c r="B70" s="173" t="s">
        <v>90</v>
      </c>
      <c r="C70" s="174" t="s">
        <v>48</v>
      </c>
      <c r="D70" s="97">
        <v>369</v>
      </c>
      <c r="E70" s="97"/>
      <c r="F70" s="97"/>
      <c r="G70" s="97"/>
      <c r="H70" s="97"/>
      <c r="I70" s="97"/>
      <c r="J70" s="175">
        <f t="shared" si="2"/>
        <v>369</v>
      </c>
      <c r="K70" s="176">
        <f t="shared" si="3"/>
        <v>369</v>
      </c>
    </row>
    <row r="71" spans="1:11" s="20" customFormat="1" ht="15">
      <c r="A71" s="151">
        <v>14</v>
      </c>
      <c r="B71" s="147" t="s">
        <v>109</v>
      </c>
      <c r="C71" s="148" t="s">
        <v>49</v>
      </c>
      <c r="D71" s="92">
        <v>369</v>
      </c>
      <c r="E71" s="92"/>
      <c r="F71" s="92"/>
      <c r="G71" s="92"/>
      <c r="H71" s="92"/>
      <c r="I71" s="92"/>
      <c r="J71" s="150">
        <f t="shared" si="2"/>
        <v>369</v>
      </c>
      <c r="K71" s="149">
        <f t="shared" si="3"/>
        <v>369</v>
      </c>
    </row>
    <row r="72" spans="1:11" s="20" customFormat="1" ht="15">
      <c r="A72" s="151">
        <v>15</v>
      </c>
      <c r="B72" s="173" t="s">
        <v>106</v>
      </c>
      <c r="C72" s="174" t="s">
        <v>49</v>
      </c>
      <c r="D72" s="97">
        <v>368</v>
      </c>
      <c r="E72" s="97"/>
      <c r="F72" s="97"/>
      <c r="G72" s="97"/>
      <c r="H72" s="97"/>
      <c r="I72" s="97"/>
      <c r="J72" s="175">
        <f t="shared" si="2"/>
        <v>368</v>
      </c>
      <c r="K72" s="176">
        <f t="shared" si="3"/>
        <v>368</v>
      </c>
    </row>
    <row r="73" spans="1:11" s="20" customFormat="1" ht="15">
      <c r="A73" s="151">
        <v>16</v>
      </c>
      <c r="B73" s="147" t="s">
        <v>105</v>
      </c>
      <c r="C73" s="148" t="s">
        <v>55</v>
      </c>
      <c r="D73" s="92">
        <v>368</v>
      </c>
      <c r="E73" s="92"/>
      <c r="F73" s="92"/>
      <c r="G73" s="92"/>
      <c r="H73" s="92"/>
      <c r="I73" s="92"/>
      <c r="J73" s="150">
        <f t="shared" si="2"/>
        <v>368</v>
      </c>
      <c r="K73" s="149">
        <f t="shared" si="3"/>
        <v>368</v>
      </c>
    </row>
    <row r="74" spans="1:11" s="20" customFormat="1" ht="15">
      <c r="A74" s="151">
        <v>17</v>
      </c>
      <c r="B74" s="147" t="s">
        <v>81</v>
      </c>
      <c r="C74" s="148" t="s">
        <v>1</v>
      </c>
      <c r="D74" s="92">
        <v>364</v>
      </c>
      <c r="E74" s="92"/>
      <c r="F74" s="92"/>
      <c r="G74" s="92"/>
      <c r="H74" s="92"/>
      <c r="I74" s="92"/>
      <c r="J74" s="150">
        <f t="shared" si="2"/>
        <v>364</v>
      </c>
      <c r="K74" s="149">
        <f t="shared" si="3"/>
        <v>364</v>
      </c>
    </row>
    <row r="75" spans="1:11" s="20" customFormat="1" ht="15">
      <c r="A75" s="151">
        <v>18</v>
      </c>
      <c r="B75" s="147" t="s">
        <v>107</v>
      </c>
      <c r="C75" s="148" t="s">
        <v>49</v>
      </c>
      <c r="D75" s="92">
        <v>363</v>
      </c>
      <c r="E75" s="92"/>
      <c r="F75" s="92"/>
      <c r="G75" s="92"/>
      <c r="H75" s="92"/>
      <c r="I75" s="92"/>
      <c r="J75" s="150">
        <f t="shared" si="2"/>
        <v>363</v>
      </c>
      <c r="K75" s="149">
        <f t="shared" si="3"/>
        <v>363</v>
      </c>
    </row>
    <row r="76" spans="1:11" s="20" customFormat="1" ht="15">
      <c r="A76" s="151">
        <v>19</v>
      </c>
      <c r="B76" s="147" t="s">
        <v>99</v>
      </c>
      <c r="C76" s="148" t="s">
        <v>2</v>
      </c>
      <c r="D76" s="92">
        <v>362</v>
      </c>
      <c r="E76" s="92"/>
      <c r="F76" s="92"/>
      <c r="G76" s="92"/>
      <c r="H76" s="92"/>
      <c r="I76" s="92"/>
      <c r="J76" s="150">
        <f t="shared" si="2"/>
        <v>362</v>
      </c>
      <c r="K76" s="149">
        <f t="shared" si="3"/>
        <v>362</v>
      </c>
    </row>
    <row r="77" spans="1:11" s="20" customFormat="1" ht="15">
      <c r="A77" s="151">
        <v>20</v>
      </c>
      <c r="B77" s="147" t="s">
        <v>101</v>
      </c>
      <c r="C77" s="148" t="s">
        <v>2</v>
      </c>
      <c r="D77" s="92">
        <v>362</v>
      </c>
      <c r="E77" s="92"/>
      <c r="F77" s="92"/>
      <c r="G77" s="92"/>
      <c r="H77" s="92"/>
      <c r="I77" s="92"/>
      <c r="J77" s="150">
        <f t="shared" si="2"/>
        <v>362</v>
      </c>
      <c r="K77" s="149">
        <f t="shared" si="3"/>
        <v>362</v>
      </c>
    </row>
    <row r="78" spans="1:11" s="20" customFormat="1" ht="15">
      <c r="A78" s="151">
        <v>21</v>
      </c>
      <c r="B78" s="147" t="s">
        <v>89</v>
      </c>
      <c r="C78" s="148" t="s">
        <v>14</v>
      </c>
      <c r="D78" s="92">
        <v>361</v>
      </c>
      <c r="E78" s="92"/>
      <c r="F78" s="92"/>
      <c r="G78" s="92"/>
      <c r="H78" s="92"/>
      <c r="I78" s="92"/>
      <c r="J78" s="150">
        <f t="shared" si="2"/>
        <v>361</v>
      </c>
      <c r="K78" s="149">
        <f t="shared" si="3"/>
        <v>361</v>
      </c>
    </row>
    <row r="79" spans="1:11" s="20" customFormat="1" ht="15">
      <c r="A79" s="137">
        <v>22</v>
      </c>
      <c r="B79" s="147" t="s">
        <v>102</v>
      </c>
      <c r="C79" s="148" t="s">
        <v>55</v>
      </c>
      <c r="D79" s="92">
        <v>361</v>
      </c>
      <c r="E79" s="92"/>
      <c r="F79" s="92"/>
      <c r="G79" s="92"/>
      <c r="H79" s="92"/>
      <c r="I79" s="92"/>
      <c r="J79" s="150">
        <f t="shared" si="2"/>
        <v>361</v>
      </c>
      <c r="K79" s="149">
        <f t="shared" si="3"/>
        <v>361</v>
      </c>
    </row>
    <row r="80" spans="1:11" s="20" customFormat="1" ht="15">
      <c r="A80" s="137">
        <v>23</v>
      </c>
      <c r="B80" s="147" t="s">
        <v>95</v>
      </c>
      <c r="C80" s="148" t="s">
        <v>50</v>
      </c>
      <c r="D80" s="92">
        <v>359</v>
      </c>
      <c r="E80" s="92"/>
      <c r="F80" s="92"/>
      <c r="G80" s="92"/>
      <c r="H80" s="92"/>
      <c r="I80" s="92"/>
      <c r="J80" s="150">
        <f t="shared" si="2"/>
        <v>359</v>
      </c>
      <c r="K80" s="149">
        <f t="shared" si="3"/>
        <v>359</v>
      </c>
    </row>
    <row r="81" spans="1:11" s="20" customFormat="1" ht="15">
      <c r="A81" s="137">
        <v>24</v>
      </c>
      <c r="B81" s="147" t="s">
        <v>85</v>
      </c>
      <c r="C81" s="148" t="s">
        <v>13</v>
      </c>
      <c r="D81" s="92">
        <v>355</v>
      </c>
      <c r="E81" s="92"/>
      <c r="F81" s="92"/>
      <c r="G81" s="92"/>
      <c r="H81" s="92"/>
      <c r="I81" s="92"/>
      <c r="J81" s="150">
        <f t="shared" si="2"/>
        <v>355</v>
      </c>
      <c r="K81" s="149">
        <f t="shared" si="3"/>
        <v>355</v>
      </c>
    </row>
    <row r="82" spans="1:11" s="20" customFormat="1" ht="15">
      <c r="A82" s="137">
        <v>25</v>
      </c>
      <c r="B82" s="147" t="s">
        <v>86</v>
      </c>
      <c r="C82" s="148" t="s">
        <v>13</v>
      </c>
      <c r="D82" s="92">
        <v>353</v>
      </c>
      <c r="E82" s="92"/>
      <c r="F82" s="92"/>
      <c r="G82" s="92"/>
      <c r="H82" s="92"/>
      <c r="I82" s="92"/>
      <c r="J82" s="150">
        <f t="shared" si="2"/>
        <v>353</v>
      </c>
      <c r="K82" s="149">
        <f t="shared" si="3"/>
        <v>353</v>
      </c>
    </row>
    <row r="83" spans="1:11" s="20" customFormat="1" ht="15">
      <c r="A83" s="137">
        <v>26</v>
      </c>
      <c r="B83" s="147" t="s">
        <v>78</v>
      </c>
      <c r="C83" s="148" t="s">
        <v>73</v>
      </c>
      <c r="D83" s="92">
        <v>350</v>
      </c>
      <c r="E83" s="92"/>
      <c r="F83" s="92"/>
      <c r="G83" s="92"/>
      <c r="H83" s="92"/>
      <c r="I83" s="92"/>
      <c r="J83" s="150">
        <f t="shared" si="2"/>
        <v>350</v>
      </c>
      <c r="K83" s="149">
        <f t="shared" si="3"/>
        <v>350</v>
      </c>
    </row>
    <row r="84" spans="1:11" s="20" customFormat="1" ht="15">
      <c r="A84" s="137">
        <v>27</v>
      </c>
      <c r="B84" s="147" t="s">
        <v>84</v>
      </c>
      <c r="C84" s="148" t="s">
        <v>13</v>
      </c>
      <c r="D84" s="92">
        <v>349</v>
      </c>
      <c r="E84" s="92"/>
      <c r="F84" s="92"/>
      <c r="G84" s="92"/>
      <c r="H84" s="92"/>
      <c r="I84" s="92"/>
      <c r="J84" s="150">
        <f t="shared" si="2"/>
        <v>349</v>
      </c>
      <c r="K84" s="149">
        <f t="shared" si="3"/>
        <v>349</v>
      </c>
    </row>
    <row r="85" spans="1:11" s="20" customFormat="1" ht="15">
      <c r="A85" s="137">
        <v>28</v>
      </c>
      <c r="B85" s="147" t="s">
        <v>97</v>
      </c>
      <c r="C85" s="148" t="s">
        <v>50</v>
      </c>
      <c r="D85" s="92">
        <v>349</v>
      </c>
      <c r="E85" s="92"/>
      <c r="F85" s="92"/>
      <c r="G85" s="92"/>
      <c r="H85" s="92"/>
      <c r="I85" s="92"/>
      <c r="J85" s="150">
        <f t="shared" si="2"/>
        <v>349</v>
      </c>
      <c r="K85" s="149">
        <f t="shared" si="3"/>
        <v>349</v>
      </c>
    </row>
    <row r="86" spans="1:11" s="20" customFormat="1" ht="15">
      <c r="A86" s="137">
        <v>29</v>
      </c>
      <c r="B86" s="147" t="s">
        <v>103</v>
      </c>
      <c r="C86" s="148" t="s">
        <v>55</v>
      </c>
      <c r="D86" s="92">
        <v>346</v>
      </c>
      <c r="E86" s="92"/>
      <c r="F86" s="92"/>
      <c r="G86" s="92"/>
      <c r="H86" s="92"/>
      <c r="I86" s="92"/>
      <c r="J86" s="150">
        <f t="shared" si="2"/>
        <v>346</v>
      </c>
      <c r="K86" s="149">
        <f t="shared" si="3"/>
        <v>346</v>
      </c>
    </row>
    <row r="87" spans="1:11" s="20" customFormat="1" ht="15">
      <c r="A87" s="137">
        <v>30</v>
      </c>
      <c r="B87" s="147" t="s">
        <v>96</v>
      </c>
      <c r="C87" s="148" t="s">
        <v>50</v>
      </c>
      <c r="D87" s="92">
        <v>345</v>
      </c>
      <c r="E87" s="92"/>
      <c r="F87" s="92"/>
      <c r="G87" s="92"/>
      <c r="H87" s="92"/>
      <c r="I87" s="92"/>
      <c r="J87" s="150">
        <f t="shared" si="2"/>
        <v>345</v>
      </c>
      <c r="K87" s="149">
        <f t="shared" si="3"/>
        <v>345</v>
      </c>
    </row>
    <row r="88" spans="1:11" s="20" customFormat="1" ht="15">
      <c r="A88" s="137">
        <v>31</v>
      </c>
      <c r="B88" s="147" t="s">
        <v>79</v>
      </c>
      <c r="C88" s="148" t="s">
        <v>73</v>
      </c>
      <c r="D88" s="92">
        <v>336</v>
      </c>
      <c r="E88" s="92"/>
      <c r="F88" s="92"/>
      <c r="G88" s="92"/>
      <c r="H88" s="92"/>
      <c r="I88" s="92"/>
      <c r="J88" s="150">
        <f t="shared" si="2"/>
        <v>336</v>
      </c>
      <c r="K88" s="149">
        <f t="shared" si="3"/>
        <v>336</v>
      </c>
    </row>
    <row r="89" spans="1:11" s="20" customFormat="1" ht="15">
      <c r="A89" s="137">
        <v>32</v>
      </c>
      <c r="B89" s="147" t="s">
        <v>77</v>
      </c>
      <c r="C89" s="148" t="s">
        <v>51</v>
      </c>
      <c r="D89" s="92">
        <v>325</v>
      </c>
      <c r="E89" s="92"/>
      <c r="F89" s="92"/>
      <c r="G89" s="92"/>
      <c r="H89" s="92"/>
      <c r="I89" s="92"/>
      <c r="J89" s="150">
        <f t="shared" si="2"/>
        <v>325</v>
      </c>
      <c r="K89" s="149">
        <f t="shared" si="3"/>
        <v>325</v>
      </c>
    </row>
    <row r="90" spans="1:11" s="20" customFormat="1" ht="15">
      <c r="A90" s="137">
        <v>33</v>
      </c>
      <c r="B90" s="147" t="s">
        <v>98</v>
      </c>
      <c r="C90" s="148" t="s">
        <v>2</v>
      </c>
      <c r="D90" s="92">
        <v>318</v>
      </c>
      <c r="E90" s="92"/>
      <c r="F90" s="92"/>
      <c r="G90" s="92"/>
      <c r="H90" s="92"/>
      <c r="I90" s="92"/>
      <c r="J90" s="150">
        <f t="shared" si="2"/>
        <v>318</v>
      </c>
      <c r="K90" s="149">
        <f t="shared" si="3"/>
        <v>318</v>
      </c>
    </row>
    <row r="91" spans="1:11" s="20" customFormat="1" ht="15">
      <c r="A91" s="137">
        <v>34</v>
      </c>
      <c r="B91" s="147" t="s">
        <v>83</v>
      </c>
      <c r="C91" s="148" t="s">
        <v>13</v>
      </c>
      <c r="D91" s="92">
        <v>304</v>
      </c>
      <c r="E91" s="92"/>
      <c r="F91" s="92"/>
      <c r="G91" s="92"/>
      <c r="H91" s="92"/>
      <c r="I91" s="92"/>
      <c r="J91" s="150">
        <f t="shared" si="2"/>
        <v>304</v>
      </c>
      <c r="K91" s="149">
        <f t="shared" si="3"/>
        <v>304</v>
      </c>
    </row>
    <row r="92" spans="1:11" s="20" customFormat="1" ht="15">
      <c r="A92" s="137">
        <v>35</v>
      </c>
      <c r="B92" s="147" t="s">
        <v>104</v>
      </c>
      <c r="C92" s="148" t="s">
        <v>55</v>
      </c>
      <c r="D92" s="92">
        <v>298</v>
      </c>
      <c r="E92" s="92"/>
      <c r="F92" s="92"/>
      <c r="G92" s="92"/>
      <c r="H92" s="92"/>
      <c r="I92" s="92"/>
      <c r="J92" s="150">
        <f t="shared" si="2"/>
        <v>298</v>
      </c>
      <c r="K92" s="149">
        <f t="shared" si="3"/>
        <v>298</v>
      </c>
    </row>
    <row r="93" spans="1:11" s="20" customFormat="1" ht="15">
      <c r="A93" s="137">
        <v>36</v>
      </c>
      <c r="B93" s="152" t="s">
        <v>100</v>
      </c>
      <c r="C93" s="153" t="s">
        <v>2</v>
      </c>
      <c r="D93" s="154">
        <v>277</v>
      </c>
      <c r="E93" s="154"/>
      <c r="F93" s="154"/>
      <c r="G93" s="154"/>
      <c r="H93" s="154"/>
      <c r="I93" s="154"/>
      <c r="J93" s="155">
        <f t="shared" si="2"/>
        <v>277</v>
      </c>
      <c r="K93" s="156">
        <f t="shared" si="3"/>
        <v>277</v>
      </c>
    </row>
    <row r="94" spans="1:11" s="20" customFormat="1" ht="15">
      <c r="A94" s="33"/>
      <c r="E94" s="33"/>
      <c r="F94" s="33"/>
      <c r="H94" s="33"/>
      <c r="I94" s="157"/>
      <c r="J94" s="157"/>
      <c r="K94" s="158"/>
    </row>
    <row r="95" spans="5:8" s="20" customFormat="1" ht="15">
      <c r="E95" s="33"/>
      <c r="F95" s="33"/>
      <c r="H95" s="33"/>
    </row>
    <row r="96" spans="5:8" s="20" customFormat="1" ht="15">
      <c r="E96" s="33"/>
      <c r="F96" s="33"/>
      <c r="H96" s="33"/>
    </row>
    <row r="97" spans="5:8" s="20" customFormat="1" ht="15">
      <c r="E97" s="33"/>
      <c r="F97" s="33"/>
      <c r="H97" s="33"/>
    </row>
  </sheetData>
  <sheetProtection/>
  <printOptions horizontalCentered="1"/>
  <pageMargins left="0.3937007874015748" right="0.1968503937007874" top="0.3937007874015748" bottom="0.3937007874015748" header="0.31496062992125984" footer="0.31496062992125984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3">
      <selection activeCell="E20" sqref="E20"/>
    </sheetView>
  </sheetViews>
  <sheetFormatPr defaultColWidth="11.421875" defaultRowHeight="12.75"/>
  <cols>
    <col min="1" max="1" width="13.8515625" style="118" customWidth="1"/>
    <col min="2" max="2" width="14.00390625" style="118" customWidth="1"/>
    <col min="3" max="3" width="10.8515625" style="118" customWidth="1"/>
    <col min="4" max="4" width="18.421875" style="118" customWidth="1"/>
    <col min="5" max="5" width="3.7109375" style="118" customWidth="1"/>
    <col min="6" max="6" width="10.28125" style="118" customWidth="1"/>
    <col min="7" max="7" width="14.140625" style="118" customWidth="1"/>
    <col min="8" max="9" width="10.8515625" style="118" customWidth="1"/>
    <col min="10" max="10" width="22.57421875" style="118" customWidth="1"/>
    <col min="11" max="11" width="9.57421875" style="118" customWidth="1"/>
    <col min="12" max="12" width="18.57421875" style="118" customWidth="1"/>
    <col min="13" max="16384" width="10.8515625" style="118" customWidth="1"/>
  </cols>
  <sheetData>
    <row r="1" spans="1:12" s="112" customFormat="1" ht="30.75">
      <c r="A1" s="36" t="s">
        <v>57</v>
      </c>
      <c r="L1" s="37" t="s">
        <v>37</v>
      </c>
    </row>
    <row r="2" spans="1:18" s="177" customFormat="1" ht="19.5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 t="s">
        <v>39</v>
      </c>
      <c r="M2" s="39"/>
      <c r="N2" s="39"/>
      <c r="O2" s="39"/>
      <c r="P2" s="39"/>
      <c r="Q2" s="39"/>
      <c r="R2" s="39"/>
    </row>
    <row r="3" spans="1:12" s="183" customFormat="1" ht="45.75">
      <c r="A3" s="40" t="s">
        <v>35</v>
      </c>
      <c r="B3" s="178"/>
      <c r="C3" s="178"/>
      <c r="D3" s="179"/>
      <c r="E3" s="41"/>
      <c r="F3" s="180"/>
      <c r="G3" s="180"/>
      <c r="H3" s="180"/>
      <c r="I3" s="181"/>
      <c r="J3" s="182"/>
      <c r="K3" s="42"/>
      <c r="L3" s="43" t="s">
        <v>40</v>
      </c>
    </row>
    <row r="4" spans="4:9" ht="3.75" customHeight="1">
      <c r="D4" s="116"/>
      <c r="E4" s="116"/>
      <c r="F4" s="116"/>
      <c r="G4" s="116"/>
      <c r="H4" s="116"/>
      <c r="I4" s="116"/>
    </row>
    <row r="5" spans="1:12" s="190" customFormat="1" ht="38.25">
      <c r="A5" s="184" t="s">
        <v>41</v>
      </c>
      <c r="B5" s="185"/>
      <c r="C5" s="185"/>
      <c r="D5" s="186"/>
      <c r="E5" s="44"/>
      <c r="F5" s="187"/>
      <c r="G5" s="187"/>
      <c r="H5" s="187"/>
      <c r="I5" s="188"/>
      <c r="J5" s="185"/>
      <c r="K5" s="185"/>
      <c r="L5" s="189" t="s">
        <v>42</v>
      </c>
    </row>
    <row r="6" ht="3.75" customHeight="1"/>
    <row r="7" spans="1:12" s="201" customFormat="1" ht="18">
      <c r="A7" s="191" t="s">
        <v>1</v>
      </c>
      <c r="B7" s="192"/>
      <c r="C7" s="45" t="s">
        <v>58</v>
      </c>
      <c r="D7" s="193"/>
      <c r="E7" s="194"/>
      <c r="F7" s="195">
        <v>6341</v>
      </c>
      <c r="G7" s="196">
        <v>61226</v>
      </c>
      <c r="H7" s="197" t="s">
        <v>43</v>
      </c>
      <c r="I7" s="198"/>
      <c r="J7" s="199"/>
      <c r="K7" s="200">
        <v>171</v>
      </c>
      <c r="L7" s="196">
        <v>9819230</v>
      </c>
    </row>
    <row r="8" spans="1:12" s="201" customFormat="1" ht="18">
      <c r="A8" s="202" t="s">
        <v>2</v>
      </c>
      <c r="B8" s="203"/>
      <c r="C8" s="45" t="s">
        <v>59</v>
      </c>
      <c r="D8" s="193"/>
      <c r="E8" s="194"/>
      <c r="F8" s="195">
        <v>6341</v>
      </c>
      <c r="G8" s="196">
        <v>63958</v>
      </c>
      <c r="H8" s="197" t="s">
        <v>60</v>
      </c>
      <c r="I8" s="198"/>
      <c r="J8" s="199"/>
      <c r="K8" s="200">
        <v>172</v>
      </c>
      <c r="L8" s="196">
        <v>9846472</v>
      </c>
    </row>
    <row r="9" spans="1:12" s="201" customFormat="1" ht="18">
      <c r="A9" s="202" t="s">
        <v>55</v>
      </c>
      <c r="B9" s="203"/>
      <c r="C9" s="46" t="s">
        <v>61</v>
      </c>
      <c r="D9" s="204"/>
      <c r="E9" s="205"/>
      <c r="F9" s="206">
        <v>7272</v>
      </c>
      <c r="G9" s="207">
        <v>760761</v>
      </c>
      <c r="H9" s="208" t="s">
        <v>62</v>
      </c>
      <c r="I9" s="209"/>
      <c r="J9" s="210"/>
      <c r="K9" s="211">
        <v>172</v>
      </c>
      <c r="L9" s="207">
        <v>8604186</v>
      </c>
    </row>
    <row r="10" spans="1:12" s="201" customFormat="1" ht="18">
      <c r="A10" s="191" t="s">
        <v>13</v>
      </c>
      <c r="B10" s="192"/>
      <c r="C10" s="45" t="s">
        <v>63</v>
      </c>
      <c r="D10" s="193"/>
      <c r="E10" s="194"/>
      <c r="F10" s="195">
        <v>7275</v>
      </c>
      <c r="G10" s="196">
        <v>9487676</v>
      </c>
      <c r="H10" s="197" t="s">
        <v>64</v>
      </c>
      <c r="I10" s="198"/>
      <c r="J10" s="199"/>
      <c r="K10" s="212"/>
      <c r="L10" s="213"/>
    </row>
    <row r="11" spans="1:12" s="201" customFormat="1" ht="18">
      <c r="A11" s="191" t="s">
        <v>44</v>
      </c>
      <c r="B11" s="192"/>
      <c r="C11" s="45" t="s">
        <v>65</v>
      </c>
      <c r="D11" s="193"/>
      <c r="E11" s="194"/>
      <c r="F11" s="195"/>
      <c r="G11" s="214"/>
      <c r="H11" s="197" t="s">
        <v>66</v>
      </c>
      <c r="I11" s="198"/>
      <c r="J11" s="199"/>
      <c r="K11" s="215">
        <v>177</v>
      </c>
      <c r="L11" s="196">
        <v>4402031</v>
      </c>
    </row>
    <row r="12" spans="1:12" s="201" customFormat="1" ht="18">
      <c r="A12" s="191" t="s">
        <v>51</v>
      </c>
      <c r="B12" s="192"/>
      <c r="C12" s="45" t="s">
        <v>67</v>
      </c>
      <c r="D12" s="193"/>
      <c r="E12" s="194"/>
      <c r="F12" s="195">
        <v>6344</v>
      </c>
      <c r="G12" s="196">
        <v>2891</v>
      </c>
      <c r="H12" s="197" t="s">
        <v>53</v>
      </c>
      <c r="I12" s="198"/>
      <c r="J12" s="199"/>
      <c r="K12" s="200" t="s">
        <v>68</v>
      </c>
      <c r="L12" s="196">
        <v>56816746</v>
      </c>
    </row>
    <row r="13" spans="1:12" s="201" customFormat="1" ht="18">
      <c r="A13" s="191" t="s">
        <v>48</v>
      </c>
      <c r="B13" s="192"/>
      <c r="C13" s="45" t="s">
        <v>69</v>
      </c>
      <c r="D13" s="193"/>
      <c r="E13" s="194"/>
      <c r="F13" s="195">
        <v>7271</v>
      </c>
      <c r="G13" s="196">
        <v>126833</v>
      </c>
      <c r="H13" s="197" t="s">
        <v>52</v>
      </c>
      <c r="I13" s="198"/>
      <c r="J13" s="199"/>
      <c r="K13" s="200">
        <v>160</v>
      </c>
      <c r="L13" s="196">
        <v>8628822</v>
      </c>
    </row>
    <row r="14" spans="1:12" s="201" customFormat="1" ht="18">
      <c r="A14" s="191" t="s">
        <v>49</v>
      </c>
      <c r="B14" s="192"/>
      <c r="C14" s="45" t="s">
        <v>70</v>
      </c>
      <c r="D14" s="193"/>
      <c r="E14" s="194"/>
      <c r="F14" s="195"/>
      <c r="G14" s="196"/>
      <c r="H14" s="197" t="s">
        <v>45</v>
      </c>
      <c r="I14" s="198"/>
      <c r="J14" s="199"/>
      <c r="K14" s="200">
        <v>172</v>
      </c>
      <c r="L14" s="196">
        <v>9286126</v>
      </c>
    </row>
    <row r="15" spans="1:12" s="201" customFormat="1" ht="18">
      <c r="A15" s="191" t="s">
        <v>50</v>
      </c>
      <c r="B15" s="192"/>
      <c r="C15" s="45" t="s">
        <v>71</v>
      </c>
      <c r="D15" s="193"/>
      <c r="E15" s="194"/>
      <c r="F15" s="195"/>
      <c r="G15" s="196"/>
      <c r="H15" s="197" t="s">
        <v>72</v>
      </c>
      <c r="I15" s="198"/>
      <c r="J15" s="199"/>
      <c r="K15" s="200">
        <v>170</v>
      </c>
      <c r="L15" s="196">
        <v>6325402</v>
      </c>
    </row>
    <row r="16" spans="1:12" s="201" customFormat="1" ht="18">
      <c r="A16" s="47"/>
      <c r="B16" s="47"/>
      <c r="C16" s="48"/>
      <c r="D16" s="216"/>
      <c r="E16" s="217"/>
      <c r="F16" s="218"/>
      <c r="G16" s="216"/>
      <c r="H16" s="219"/>
      <c r="I16" s="220"/>
      <c r="J16" s="220"/>
      <c r="K16" s="221"/>
      <c r="L16" s="222"/>
    </row>
  </sheetData>
  <sheetProtection/>
  <hyperlinks>
    <hyperlink ref="H7" r:id="rId1" display="r.estelmann@gmx.de"/>
    <hyperlink ref="H10" r:id="rId2" display="strasserjrgen@yahoo.de"/>
    <hyperlink ref="H14" r:id="rId3" display="klaus.rihm@t-online.de"/>
    <hyperlink ref="H13" r:id="rId4" display="bear45@web.de"/>
    <hyperlink ref="H15" r:id="rId5" display="karl.born@kabelmail.de"/>
    <hyperlink ref="H12" r:id="rId6" display="schaeffer357@t-online.de"/>
    <hyperlink ref="H8" r:id="rId7" display="buw.woll@t-online.de"/>
    <hyperlink ref="H9" r:id="rId8" display="mcmewis@t-online.de"/>
    <hyperlink ref="H11" r:id="rId9" display="sk@kmk.de"/>
  </hyperlinks>
  <printOptions horizontalCentered="1"/>
  <pageMargins left="0.1968503937007874" right="0.1968503937007874" top="0.7874015748031497" bottom="0.3937007874015748" header="0.31496062992125984" footer="0.31496062992125984"/>
  <pageSetup orientation="landscape" paperSize="9" scale="90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2019-06-24T08:11:57Z</cp:lastPrinted>
  <dcterms:created xsi:type="dcterms:W3CDTF">2012-11-24T00:22:32Z</dcterms:created>
  <dcterms:modified xsi:type="dcterms:W3CDTF">2019-06-24T08:14:55Z</dcterms:modified>
  <cp:category/>
  <cp:version/>
  <cp:contentType/>
  <cp:contentStatus/>
</cp:coreProperties>
</file>