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8" activeTab="1"/>
  </bookViews>
  <sheets>
    <sheet name="Wettkampfpaarungen" sheetId="1" r:id="rId1"/>
    <sheet name="Wertung" sheetId="2" r:id="rId2"/>
    <sheet name="Mannschaftsführer" sheetId="3" r:id="rId3"/>
  </sheets>
  <definedNames/>
  <calcPr fullCalcOnLoad="1"/>
</workbook>
</file>

<file path=xl/sharedStrings.xml><?xml version="1.0" encoding="utf-8"?>
<sst xmlns="http://schemas.openxmlformats.org/spreadsheetml/2006/main" count="115" uniqueCount="57">
  <si>
    <t>Pfälzischer Sportschützenbund e. V.</t>
  </si>
  <si>
    <t>Rundenkämpfe 2023</t>
  </si>
  <si>
    <t>Kreisliga Landau</t>
  </si>
  <si>
    <t>L u f t p i s t o l e</t>
  </si>
  <si>
    <t>V  O  R  R  U  N  D  E</t>
  </si>
  <si>
    <t>Endtermin</t>
  </si>
  <si>
    <t>SV Edesheim</t>
  </si>
  <si>
    <t>:</t>
  </si>
  <si>
    <t>SG Edenkoben 2</t>
  </si>
  <si>
    <t>RBS RhodI 2</t>
  </si>
  <si>
    <t>2.</t>
  </si>
  <si>
    <t>RBS Rhodt 2</t>
  </si>
  <si>
    <t>3.</t>
  </si>
  <si>
    <t>R  Ü  C  K  R  U  N  D  E</t>
  </si>
  <si>
    <t>4.</t>
  </si>
  <si>
    <t>5.</t>
  </si>
  <si>
    <t>6.</t>
  </si>
  <si>
    <t>Die rundenkämpfe müssen als Heim- und Besuchskämpfe</t>
  </si>
  <si>
    <t>geschossen werden</t>
  </si>
  <si>
    <t>Schützenkreis Landau in der Pfalz e. V.</t>
  </si>
  <si>
    <t>Rundenkampfleiter: KOSM Udo  H e l l m a n n</t>
  </si>
  <si>
    <t>06341  950320 (bis 23:00 Uhr)</t>
  </si>
  <si>
    <t>Wettkampfergebnisse</t>
  </si>
  <si>
    <t>Mannschaftswertung</t>
  </si>
  <si>
    <t>Verein:</t>
  </si>
  <si>
    <t>1.W-K</t>
  </si>
  <si>
    <t>2.W-K</t>
  </si>
  <si>
    <t>3.W-K</t>
  </si>
  <si>
    <t>4.W-K</t>
  </si>
  <si>
    <t>5.W-K</t>
  </si>
  <si>
    <t>6.W-K</t>
  </si>
  <si>
    <t>Gesamt</t>
  </si>
  <si>
    <t>Schnitt</t>
  </si>
  <si>
    <t>Tagesbestenwertung</t>
  </si>
  <si>
    <t>Theileis, Marco</t>
  </si>
  <si>
    <t>Brosig, Herbert</t>
  </si>
  <si>
    <t>Müller, Tim</t>
  </si>
  <si>
    <t>Einzelwertung</t>
  </si>
  <si>
    <t>Braun, Matthias</t>
  </si>
  <si>
    <t>Schuhmann, Reinhard</t>
  </si>
  <si>
    <t>Knecht, Sven</t>
  </si>
  <si>
    <t>Bokhashvili, Marine</t>
  </si>
  <si>
    <t>Stritzinger, Anton</t>
  </si>
  <si>
    <t>Gabriel, Anja</t>
  </si>
  <si>
    <t>Ziegler, Volker</t>
  </si>
  <si>
    <t>Antony, Daniel</t>
  </si>
  <si>
    <t>Rundenkampfleiter Kreisliga Landau</t>
  </si>
  <si>
    <r>
      <t xml:space="preserve">Udo  H e l l m a n n  , </t>
    </r>
    <r>
      <rPr>
        <b/>
        <sz val="14"/>
        <color indexed="10"/>
        <rFont val="Calibri"/>
        <family val="2"/>
      </rPr>
      <t xml:space="preserve"> Immelmannstraße 20</t>
    </r>
    <r>
      <rPr>
        <b/>
        <sz val="14"/>
        <rFont val="Calibri"/>
        <family val="2"/>
      </rPr>
      <t>, 76829  L a n d a u</t>
    </r>
  </si>
  <si>
    <t>Tel.: 06341 950 320 - e - mail: udo.hellmann.svq@t-online.de</t>
  </si>
  <si>
    <t>Mannschaftsführer</t>
  </si>
  <si>
    <t>STRITZINGER, Anton</t>
  </si>
  <si>
    <t>elan.enst@gmail.com</t>
  </si>
  <si>
    <t>MÜLLER, Tim</t>
  </si>
  <si>
    <t>timmueller8931@gmail.com</t>
  </si>
  <si>
    <t>BRAUN,  Matthias</t>
  </si>
  <si>
    <t>matze-in-hessen@freenet.de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</si>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</sst>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&quot;1.&quot;"/>
    <numFmt numFmtId="166" formatCode="DD/\ MM/\ YYYY"/>
    <numFmt numFmtId="167" formatCode="#,##0"/>
    <numFmt numFmtId="168" formatCode="DD/MM/YYYY"/>
    <numFmt numFmtId="169" formatCode="DD/\ MMMM\ YYYY"/>
    <numFmt numFmtId="170" formatCode="0.00"/>
    <numFmt numFmtId="171" formatCode="0#"/>
    <numFmt numFmtId="172" formatCode="#,###"/>
    <numFmt numFmtId="173" formatCode="#,##0.00"/>
    <numFmt numFmtId="174" formatCode="0####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Calibri"/>
      <family val="2"/>
    </font>
    <font>
      <b/>
      <sz val="36"/>
      <name val="Calibri"/>
      <family val="2"/>
    </font>
    <font>
      <b/>
      <sz val="36"/>
      <color indexed="8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24"/>
      <color indexed="9"/>
      <name val="Calibri"/>
      <family val="2"/>
    </font>
    <font>
      <b/>
      <sz val="36"/>
      <color indexed="60"/>
      <name val="Calibri"/>
      <family val="2"/>
    </font>
    <font>
      <b/>
      <sz val="8"/>
      <name val="Calibri"/>
      <family val="2"/>
    </font>
    <font>
      <b/>
      <sz val="16"/>
      <color indexed="8"/>
      <name val="Calibri"/>
      <family val="2"/>
    </font>
    <font>
      <b/>
      <sz val="36"/>
      <color indexed="53"/>
      <name val="Calibri"/>
      <family val="2"/>
    </font>
    <font>
      <b/>
      <sz val="16"/>
      <color indexed="60"/>
      <name val="Calibri"/>
      <family val="2"/>
    </font>
    <font>
      <b/>
      <sz val="32"/>
      <name val="Calibri"/>
      <family val="2"/>
    </font>
    <font>
      <b/>
      <sz val="32"/>
      <color indexed="20"/>
      <name val="Calibri"/>
      <family val="2"/>
    </font>
    <font>
      <b/>
      <sz val="32"/>
      <color indexed="8"/>
      <name val="Calibri"/>
      <family val="2"/>
    </font>
    <font>
      <b/>
      <sz val="18"/>
      <name val="Calibri"/>
      <family val="2"/>
    </font>
    <font>
      <b/>
      <sz val="18"/>
      <color indexed="20"/>
      <name val="Calibri"/>
      <family val="2"/>
    </font>
    <font>
      <b/>
      <sz val="18"/>
      <color indexed="8"/>
      <name val="Calibri"/>
      <family val="2"/>
    </font>
    <font>
      <b/>
      <sz val="24"/>
      <color indexed="20"/>
      <name val="Calibri"/>
      <family val="2"/>
    </font>
    <font>
      <b/>
      <sz val="24"/>
      <color indexed="8"/>
      <name val="Calibri"/>
      <family val="2"/>
    </font>
    <font>
      <b/>
      <sz val="32"/>
      <color indexed="9"/>
      <name val="Calibri"/>
      <family val="2"/>
    </font>
    <font>
      <b/>
      <sz val="22"/>
      <color indexed="9"/>
      <name val="Calibri"/>
      <family val="2"/>
    </font>
    <font>
      <b/>
      <sz val="30"/>
      <color indexed="9"/>
      <name val="Calibri"/>
      <family val="2"/>
    </font>
    <font>
      <b/>
      <sz val="16"/>
      <color indexed="20"/>
      <name val="Calibri"/>
      <family val="2"/>
    </font>
    <font>
      <b/>
      <sz val="20"/>
      <color indexed="9"/>
      <name val="Calibri"/>
      <family val="2"/>
    </font>
    <font>
      <b/>
      <u val="single"/>
      <sz val="20"/>
      <color indexed="9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.5"/>
      <name val="Calibri"/>
      <family val="2"/>
    </font>
    <font>
      <b/>
      <sz val="100"/>
      <color indexed="6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3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0" applyNumberFormat="0" applyFill="0" applyBorder="0" applyAlignment="0" applyProtection="0"/>
  </cellStyleXfs>
  <cellXfs count="243">
    <xf numFmtId="164" fontId="0" fillId="0" borderId="0" xfId="0" applyAlignment="1">
      <alignment/>
    </xf>
    <xf numFmtId="164" fontId="5" fillId="16" borderId="0" xfId="0" applyFont="1" applyFill="1" applyBorder="1" applyAlignment="1">
      <alignment/>
    </xf>
    <xf numFmtId="164" fontId="5" fillId="16" borderId="0" xfId="0" applyNumberFormat="1" applyFont="1" applyFill="1" applyBorder="1" applyAlignment="1">
      <alignment/>
    </xf>
    <xf numFmtId="164" fontId="6" fillId="16" borderId="0" xfId="0" applyFont="1" applyFill="1" applyBorder="1" applyAlignment="1">
      <alignment/>
    </xf>
    <xf numFmtId="164" fontId="7" fillId="16" borderId="0" xfId="0" applyFont="1" applyFill="1" applyBorder="1" applyAlignment="1">
      <alignment horizontal="center"/>
    </xf>
    <xf numFmtId="164" fontId="6" fillId="16" borderId="0" xfId="0" applyNumberFormat="1" applyFont="1" applyFill="1" applyBorder="1" applyAlignment="1">
      <alignment/>
    </xf>
    <xf numFmtId="164" fontId="8" fillId="16" borderId="0" xfId="0" applyFont="1" applyFill="1" applyBorder="1" applyAlignment="1">
      <alignment/>
    </xf>
    <xf numFmtId="164" fontId="8" fillId="16" borderId="0" xfId="0" applyFont="1" applyFill="1" applyBorder="1" applyAlignment="1">
      <alignment horizontal="center"/>
    </xf>
    <xf numFmtId="164" fontId="8" fillId="16" borderId="0" xfId="0" applyNumberFormat="1" applyFont="1" applyFill="1" applyBorder="1" applyAlignment="1">
      <alignment/>
    </xf>
    <xf numFmtId="164" fontId="6" fillId="16" borderId="0" xfId="0" applyFont="1" applyFill="1" applyBorder="1" applyAlignment="1">
      <alignment horizontal="center"/>
    </xf>
    <xf numFmtId="164" fontId="9" fillId="16" borderId="0" xfId="0" applyFont="1" applyFill="1" applyBorder="1" applyAlignment="1">
      <alignment/>
    </xf>
    <xf numFmtId="164" fontId="9" fillId="16" borderId="0" xfId="0" applyFont="1" applyFill="1" applyBorder="1" applyAlignment="1">
      <alignment horizontal="left"/>
    </xf>
    <xf numFmtId="164" fontId="9" fillId="16" borderId="0" xfId="0" applyFont="1" applyFill="1" applyBorder="1" applyAlignment="1">
      <alignment horizontal="center"/>
    </xf>
    <xf numFmtId="164" fontId="9" fillId="16" borderId="0" xfId="0" applyNumberFormat="1" applyFont="1" applyFill="1" applyBorder="1" applyAlignment="1">
      <alignment horizontal="right"/>
    </xf>
    <xf numFmtId="164" fontId="10" fillId="17" borderId="2" xfId="0" applyFont="1" applyFill="1" applyBorder="1" applyAlignment="1">
      <alignment/>
    </xf>
    <xf numFmtId="164" fontId="10" fillId="17" borderId="3" xfId="0" applyFont="1" applyFill="1" applyBorder="1" applyAlignment="1">
      <alignment/>
    </xf>
    <xf numFmtId="164" fontId="10" fillId="17" borderId="3" xfId="0" applyFont="1" applyFill="1" applyBorder="1" applyAlignment="1">
      <alignment horizontal="center"/>
    </xf>
    <xf numFmtId="164" fontId="10" fillId="17" borderId="3" xfId="0" applyNumberFormat="1" applyFont="1" applyFill="1" applyBorder="1" applyAlignment="1">
      <alignment/>
    </xf>
    <xf numFmtId="164" fontId="10" fillId="17" borderId="4" xfId="0" applyFont="1" applyFill="1" applyBorder="1" applyAlignment="1">
      <alignment/>
    </xf>
    <xf numFmtId="164" fontId="11" fillId="16" borderId="0" xfId="0" applyFont="1" applyFill="1" applyBorder="1" applyAlignment="1">
      <alignment horizontal="center"/>
    </xf>
    <xf numFmtId="164" fontId="9" fillId="7" borderId="5" xfId="0" applyFont="1" applyFill="1" applyBorder="1" applyAlignment="1">
      <alignment/>
    </xf>
    <xf numFmtId="164" fontId="9" fillId="7" borderId="6" xfId="0" applyFont="1" applyFill="1" applyBorder="1" applyAlignment="1">
      <alignment/>
    </xf>
    <xf numFmtId="164" fontId="9" fillId="7" borderId="6" xfId="0" applyFont="1" applyFill="1" applyBorder="1" applyAlignment="1">
      <alignment horizontal="left"/>
    </xf>
    <xf numFmtId="165" fontId="9" fillId="7" borderId="6" xfId="0" applyNumberFormat="1" applyFont="1" applyFill="1" applyBorder="1" applyAlignment="1">
      <alignment horizontal="center"/>
    </xf>
    <xf numFmtId="166" fontId="9" fillId="7" borderId="6" xfId="0" applyNumberFormat="1" applyFont="1" applyFill="1" applyBorder="1" applyAlignment="1">
      <alignment horizontal="right"/>
    </xf>
    <xf numFmtId="164" fontId="9" fillId="7" borderId="7" xfId="0" applyFont="1" applyFill="1" applyBorder="1" applyAlignment="1">
      <alignment/>
    </xf>
    <xf numFmtId="164" fontId="12" fillId="16" borderId="0" xfId="0" applyFont="1" applyFill="1" applyBorder="1" applyAlignment="1">
      <alignment horizontal="center"/>
    </xf>
    <xf numFmtId="164" fontId="12" fillId="16" borderId="0" xfId="0" applyFont="1" applyFill="1" applyBorder="1" applyAlignment="1">
      <alignment/>
    </xf>
    <xf numFmtId="166" fontId="12" fillId="16" borderId="0" xfId="0" applyNumberFormat="1" applyFont="1" applyFill="1" applyBorder="1" applyAlignment="1">
      <alignment/>
    </xf>
    <xf numFmtId="167" fontId="9" fillId="7" borderId="8" xfId="0" applyNumberFormat="1" applyFont="1" applyFill="1" applyBorder="1" applyAlignment="1">
      <alignment horizontal="left"/>
    </xf>
    <xf numFmtId="164" fontId="9" fillId="7" borderId="8" xfId="0" applyFont="1" applyFill="1" applyBorder="1" applyAlignment="1">
      <alignment horizontal="left"/>
    </xf>
    <xf numFmtId="166" fontId="9" fillId="7" borderId="8" xfId="0" applyNumberFormat="1" applyFont="1" applyFill="1" applyBorder="1" applyAlignment="1">
      <alignment horizontal="right"/>
    </xf>
    <xf numFmtId="167" fontId="9" fillId="7" borderId="8" xfId="0" applyNumberFormat="1" applyFont="1" applyFill="1" applyBorder="1" applyAlignment="1">
      <alignment horizontal="right"/>
    </xf>
    <xf numFmtId="166" fontId="9" fillId="16" borderId="0" xfId="0" applyNumberFormat="1" applyFont="1" applyFill="1" applyBorder="1" applyAlignment="1">
      <alignment horizontal="right"/>
    </xf>
    <xf numFmtId="167" fontId="9" fillId="16" borderId="0" xfId="0" applyNumberFormat="1" applyFont="1" applyFill="1" applyBorder="1" applyAlignment="1">
      <alignment horizontal="right"/>
    </xf>
    <xf numFmtId="167" fontId="12" fillId="16" borderId="0" xfId="0" applyNumberFormat="1" applyFont="1" applyFill="1" applyBorder="1" applyAlignment="1">
      <alignment/>
    </xf>
    <xf numFmtId="164" fontId="12" fillId="16" borderId="0" xfId="0" applyFont="1" applyFill="1" applyBorder="1" applyAlignment="1">
      <alignment horizontal="left"/>
    </xf>
    <xf numFmtId="166" fontId="12" fillId="16" borderId="0" xfId="0" applyNumberFormat="1" applyFont="1" applyFill="1" applyBorder="1" applyAlignment="1">
      <alignment horizontal="right"/>
    </xf>
    <xf numFmtId="167" fontId="9" fillId="7" borderId="6" xfId="0" applyNumberFormat="1" applyFont="1" applyFill="1" applyBorder="1" applyAlignment="1">
      <alignment/>
    </xf>
    <xf numFmtId="164" fontId="9" fillId="7" borderId="6" xfId="0" applyFont="1" applyFill="1" applyBorder="1" applyAlignment="1">
      <alignment horizontal="center"/>
    </xf>
    <xf numFmtId="167" fontId="13" fillId="7" borderId="8" xfId="0" applyNumberFormat="1" applyFont="1" applyFill="1" applyBorder="1" applyAlignment="1">
      <alignment horizontal="left"/>
    </xf>
    <xf numFmtId="164" fontId="13" fillId="16" borderId="0" xfId="0" applyFont="1" applyFill="1" applyBorder="1" applyAlignment="1">
      <alignment/>
    </xf>
    <xf numFmtId="164" fontId="13" fillId="7" borderId="8" xfId="0" applyFont="1" applyFill="1" applyBorder="1" applyAlignment="1">
      <alignment horizontal="left"/>
    </xf>
    <xf numFmtId="166" fontId="13" fillId="7" borderId="8" xfId="0" applyNumberFormat="1" applyFont="1" applyFill="1" applyBorder="1" applyAlignment="1">
      <alignment horizontal="right"/>
    </xf>
    <xf numFmtId="167" fontId="13" fillId="7" borderId="8" xfId="0" applyNumberFormat="1" applyFont="1" applyFill="1" applyBorder="1" applyAlignment="1">
      <alignment horizontal="right"/>
    </xf>
    <xf numFmtId="164" fontId="9" fillId="16" borderId="0" xfId="0" applyFont="1" applyFill="1" applyBorder="1" applyAlignment="1">
      <alignment horizontal="right"/>
    </xf>
    <xf numFmtId="166" fontId="13" fillId="16" borderId="0" xfId="0" applyNumberFormat="1" applyFont="1" applyFill="1" applyBorder="1" applyAlignment="1">
      <alignment horizontal="right"/>
    </xf>
    <xf numFmtId="167" fontId="13" fillId="16" borderId="0" xfId="0" applyNumberFormat="1" applyFont="1" applyFill="1" applyBorder="1" applyAlignment="1">
      <alignment horizontal="right"/>
    </xf>
    <xf numFmtId="167" fontId="9" fillId="16" borderId="0" xfId="0" applyNumberFormat="1" applyFont="1" applyFill="1" applyBorder="1" applyAlignment="1">
      <alignment/>
    </xf>
    <xf numFmtId="164" fontId="14" fillId="16" borderId="0" xfId="0" applyFont="1" applyFill="1" applyBorder="1" applyAlignment="1">
      <alignment/>
    </xf>
    <xf numFmtId="167" fontId="14" fillId="16" borderId="0" xfId="0" applyNumberFormat="1" applyFont="1" applyFill="1" applyBorder="1" applyAlignment="1">
      <alignment/>
    </xf>
    <xf numFmtId="164" fontId="14" fillId="16" borderId="0" xfId="0" applyFont="1" applyFill="1" applyBorder="1" applyAlignment="1">
      <alignment horizontal="left"/>
    </xf>
    <xf numFmtId="166" fontId="14" fillId="16" borderId="0" xfId="0" applyNumberFormat="1" applyFont="1" applyFill="1" applyBorder="1" applyAlignment="1">
      <alignment horizontal="right"/>
    </xf>
    <xf numFmtId="168" fontId="9" fillId="7" borderId="6" xfId="0" applyNumberFormat="1" applyFont="1" applyFill="1" applyBorder="1" applyAlignment="1">
      <alignment/>
    </xf>
    <xf numFmtId="167" fontId="9" fillId="7" borderId="8" xfId="0" applyNumberFormat="1" applyFont="1" applyFill="1" applyBorder="1" applyAlignment="1">
      <alignment/>
    </xf>
    <xf numFmtId="167" fontId="13" fillId="16" borderId="0" xfId="0" applyNumberFormat="1" applyFont="1" applyFill="1" applyBorder="1" applyAlignment="1">
      <alignment horizontal="left"/>
    </xf>
    <xf numFmtId="164" fontId="13" fillId="16" borderId="0" xfId="0" applyFont="1" applyFill="1" applyBorder="1" applyAlignment="1">
      <alignment horizontal="left"/>
    </xf>
    <xf numFmtId="167" fontId="9" fillId="16" borderId="0" xfId="0" applyNumberFormat="1" applyFont="1" applyFill="1" applyBorder="1" applyAlignment="1">
      <alignment horizontal="left"/>
    </xf>
    <xf numFmtId="164" fontId="12" fillId="16" borderId="0" xfId="0" applyNumberFormat="1" applyFont="1" applyFill="1" applyBorder="1" applyAlignment="1">
      <alignment horizontal="right"/>
    </xf>
    <xf numFmtId="167" fontId="9" fillId="16" borderId="8" xfId="0" applyNumberFormat="1" applyFont="1" applyFill="1" applyBorder="1" applyAlignment="1">
      <alignment horizontal="left"/>
    </xf>
    <xf numFmtId="164" fontId="13" fillId="16" borderId="8" xfId="0" applyFont="1" applyFill="1" applyBorder="1" applyAlignment="1">
      <alignment horizontal="left"/>
    </xf>
    <xf numFmtId="164" fontId="13" fillId="16" borderId="8" xfId="0" applyNumberFormat="1" applyFont="1" applyFill="1" applyBorder="1" applyAlignment="1">
      <alignment horizontal="right"/>
    </xf>
    <xf numFmtId="167" fontId="9" fillId="16" borderId="8" xfId="0" applyNumberFormat="1" applyFont="1" applyFill="1" applyBorder="1" applyAlignment="1">
      <alignment horizontal="right"/>
    </xf>
    <xf numFmtId="164" fontId="9" fillId="16" borderId="8" xfId="0" applyNumberFormat="1" applyFont="1" applyFill="1" applyBorder="1" applyAlignment="1">
      <alignment horizontal="right"/>
    </xf>
    <xf numFmtId="167" fontId="9" fillId="16" borderId="8" xfId="0" applyNumberFormat="1" applyFont="1" applyFill="1" applyBorder="1" applyAlignment="1">
      <alignment/>
    </xf>
    <xf numFmtId="164" fontId="15" fillId="16" borderId="0" xfId="0" applyFont="1" applyFill="1" applyBorder="1" applyAlignment="1">
      <alignment horizontal="center"/>
    </xf>
    <xf numFmtId="164" fontId="9" fillId="16" borderId="0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16" fillId="0" borderId="9" xfId="0" applyFont="1" applyBorder="1" applyAlignment="1">
      <alignment/>
    </xf>
    <xf numFmtId="164" fontId="16" fillId="0" borderId="10" xfId="0" applyFont="1" applyBorder="1" applyAlignment="1">
      <alignment horizontal="center"/>
    </xf>
    <xf numFmtId="164" fontId="16" fillId="0" borderId="10" xfId="0" applyFont="1" applyBorder="1" applyAlignment="1">
      <alignment/>
    </xf>
    <xf numFmtId="164" fontId="17" fillId="0" borderId="10" xfId="0" applyFont="1" applyBorder="1" applyAlignment="1">
      <alignment horizontal="right"/>
    </xf>
    <xf numFmtId="164" fontId="18" fillId="0" borderId="11" xfId="0" applyFont="1" applyBorder="1" applyAlignment="1">
      <alignment horizontal="right"/>
    </xf>
    <xf numFmtId="164" fontId="16" fillId="0" borderId="0" xfId="0" applyFont="1" applyAlignment="1">
      <alignment/>
    </xf>
    <xf numFmtId="164" fontId="19" fillId="0" borderId="12" xfId="0" applyFont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right"/>
    </xf>
    <xf numFmtId="164" fontId="21" fillId="0" borderId="13" xfId="0" applyFont="1" applyBorder="1" applyAlignment="1">
      <alignment horizontal="right"/>
    </xf>
    <xf numFmtId="164" fontId="19" fillId="0" borderId="0" xfId="0" applyFont="1" applyAlignment="1">
      <alignment/>
    </xf>
    <xf numFmtId="164" fontId="8" fillId="0" borderId="12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right"/>
    </xf>
    <xf numFmtId="164" fontId="23" fillId="0" borderId="13" xfId="0" applyFont="1" applyBorder="1" applyAlignment="1">
      <alignment horizontal="right"/>
    </xf>
    <xf numFmtId="164" fontId="8" fillId="0" borderId="0" xfId="0" applyFont="1" applyAlignment="1">
      <alignment/>
    </xf>
    <xf numFmtId="164" fontId="24" fillId="16" borderId="12" xfId="0" applyFont="1" applyFill="1" applyBorder="1" applyAlignment="1">
      <alignment/>
    </xf>
    <xf numFmtId="164" fontId="24" fillId="16" borderId="0" xfId="0" applyFont="1" applyFill="1" applyBorder="1" applyAlignment="1">
      <alignment/>
    </xf>
    <xf numFmtId="164" fontId="25" fillId="17" borderId="5" xfId="0" applyFont="1" applyFill="1" applyBorder="1" applyAlignment="1">
      <alignment/>
    </xf>
    <xf numFmtId="164" fontId="24" fillId="17" borderId="6" xfId="0" applyFont="1" applyFill="1" applyBorder="1" applyAlignment="1">
      <alignment/>
    </xf>
    <xf numFmtId="164" fontId="24" fillId="17" borderId="6" xfId="0" applyFont="1" applyFill="1" applyBorder="1" applyAlignment="1">
      <alignment horizontal="center"/>
    </xf>
    <xf numFmtId="164" fontId="26" fillId="17" borderId="7" xfId="0" applyFont="1" applyFill="1" applyBorder="1" applyAlignment="1">
      <alignment horizontal="right"/>
    </xf>
    <xf numFmtId="164" fontId="27" fillId="0" borderId="12" xfId="0" applyFont="1" applyBorder="1" applyAlignment="1">
      <alignment horizontal="left"/>
    </xf>
    <xf numFmtId="164" fontId="27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4" fontId="13" fillId="0" borderId="13" xfId="0" applyFont="1" applyBorder="1" applyAlignment="1">
      <alignment horizontal="right"/>
    </xf>
    <xf numFmtId="164" fontId="27" fillId="0" borderId="0" xfId="0" applyFont="1" applyAlignment="1">
      <alignment/>
    </xf>
    <xf numFmtId="169" fontId="13" fillId="0" borderId="0" xfId="0" applyNumberFormat="1" applyFont="1" applyBorder="1" applyAlignment="1">
      <alignment horizontal="left"/>
    </xf>
    <xf numFmtId="164" fontId="5" fillId="0" borderId="1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13" xfId="0" applyFont="1" applyBorder="1" applyAlignment="1">
      <alignment/>
    </xf>
    <xf numFmtId="164" fontId="28" fillId="17" borderId="5" xfId="0" applyFont="1" applyFill="1" applyBorder="1" applyAlignment="1">
      <alignment horizontal="left"/>
    </xf>
    <xf numFmtId="164" fontId="29" fillId="17" borderId="6" xfId="0" applyFont="1" applyFill="1" applyBorder="1" applyAlignment="1">
      <alignment/>
    </xf>
    <xf numFmtId="164" fontId="28" fillId="17" borderId="6" xfId="0" applyFont="1" applyFill="1" applyBorder="1" applyAlignment="1">
      <alignment/>
    </xf>
    <xf numFmtId="164" fontId="28" fillId="17" borderId="6" xfId="0" applyFont="1" applyFill="1" applyBorder="1" applyAlignment="1">
      <alignment horizontal="center"/>
    </xf>
    <xf numFmtId="170" fontId="28" fillId="17" borderId="7" xfId="0" applyNumberFormat="1" applyFont="1" applyFill="1" applyBorder="1" applyAlignment="1">
      <alignment horizontal="center"/>
    </xf>
    <xf numFmtId="164" fontId="30" fillId="0" borderId="0" xfId="0" applyFont="1" applyAlignment="1">
      <alignment/>
    </xf>
    <xf numFmtId="164" fontId="31" fillId="0" borderId="12" xfId="0" applyFont="1" applyBorder="1" applyAlignment="1">
      <alignment horizontal="left"/>
    </xf>
    <xf numFmtId="164" fontId="31" fillId="0" borderId="0" xfId="0" applyFont="1" applyBorder="1" applyAlignment="1">
      <alignment/>
    </xf>
    <xf numFmtId="164" fontId="31" fillId="0" borderId="0" xfId="0" applyFont="1" applyBorder="1" applyAlignment="1">
      <alignment horizontal="left"/>
    </xf>
    <xf numFmtId="164" fontId="31" fillId="0" borderId="0" xfId="0" applyFont="1" applyBorder="1" applyAlignment="1">
      <alignment horizontal="right"/>
    </xf>
    <xf numFmtId="167" fontId="31" fillId="0" borderId="0" xfId="0" applyNumberFormat="1" applyFont="1" applyBorder="1" applyAlignment="1">
      <alignment horizontal="center"/>
    </xf>
    <xf numFmtId="167" fontId="31" fillId="0" borderId="0" xfId="0" applyNumberFormat="1" applyFont="1" applyBorder="1" applyAlignment="1">
      <alignment horizontal="left"/>
    </xf>
    <xf numFmtId="164" fontId="31" fillId="0" borderId="0" xfId="0" applyFont="1" applyBorder="1" applyAlignment="1">
      <alignment horizontal="center"/>
    </xf>
    <xf numFmtId="167" fontId="31" fillId="0" borderId="13" xfId="0" applyNumberFormat="1" applyFont="1" applyBorder="1" applyAlignment="1">
      <alignment horizontal="right"/>
    </xf>
    <xf numFmtId="164" fontId="31" fillId="0" borderId="0" xfId="0" applyFont="1" applyAlignment="1">
      <alignment/>
    </xf>
    <xf numFmtId="164" fontId="5" fillId="0" borderId="12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70" fontId="5" fillId="0" borderId="13" xfId="0" applyNumberFormat="1" applyFont="1" applyFill="1" applyBorder="1" applyAlignment="1">
      <alignment horizontal="center"/>
    </xf>
    <xf numFmtId="164" fontId="31" fillId="0" borderId="14" xfId="0" applyFont="1" applyFill="1" applyBorder="1" applyAlignment="1">
      <alignment horizontal="center"/>
    </xf>
    <xf numFmtId="164" fontId="31" fillId="0" borderId="15" xfId="0" applyFont="1" applyFill="1" applyBorder="1" applyAlignment="1">
      <alignment/>
    </xf>
    <xf numFmtId="164" fontId="31" fillId="0" borderId="15" xfId="0" applyFont="1" applyFill="1" applyBorder="1" applyAlignment="1">
      <alignment horizontal="center"/>
    </xf>
    <xf numFmtId="170" fontId="31" fillId="0" borderId="16" xfId="0" applyNumberFormat="1" applyFont="1" applyFill="1" applyBorder="1" applyAlignment="1">
      <alignment horizontal="right"/>
    </xf>
    <xf numFmtId="171" fontId="32" fillId="7" borderId="9" xfId="0" applyNumberFormat="1" applyFont="1" applyFill="1" applyBorder="1" applyAlignment="1">
      <alignment horizontal="center"/>
    </xf>
    <xf numFmtId="164" fontId="32" fillId="7" borderId="9" xfId="0" applyFont="1" applyFill="1" applyBorder="1" applyAlignment="1">
      <alignment/>
    </xf>
    <xf numFmtId="164" fontId="32" fillId="7" borderId="10" xfId="0" applyFont="1" applyFill="1" applyBorder="1" applyAlignment="1">
      <alignment horizontal="center"/>
    </xf>
    <xf numFmtId="172" fontId="33" fillId="7" borderId="10" xfId="0" applyNumberFormat="1" applyFont="1" applyFill="1" applyBorder="1" applyAlignment="1">
      <alignment horizontal="center"/>
    </xf>
    <xf numFmtId="172" fontId="34" fillId="7" borderId="10" xfId="0" applyNumberFormat="1" applyFont="1" applyFill="1" applyBorder="1" applyAlignment="1">
      <alignment horizontal="center"/>
    </xf>
    <xf numFmtId="167" fontId="32" fillId="7" borderId="17" xfId="0" applyNumberFormat="1" applyFont="1" applyFill="1" applyBorder="1" applyAlignment="1">
      <alignment horizontal="center"/>
    </xf>
    <xf numFmtId="173" fontId="32" fillId="7" borderId="11" xfId="0" applyNumberFormat="1" applyFont="1" applyFill="1" applyBorder="1" applyAlignment="1">
      <alignment horizontal="right"/>
    </xf>
    <xf numFmtId="171" fontId="32" fillId="7" borderId="18" xfId="0" applyNumberFormat="1" applyFont="1" applyFill="1" applyBorder="1" applyAlignment="1">
      <alignment horizontal="center"/>
    </xf>
    <xf numFmtId="164" fontId="32" fillId="7" borderId="18" xfId="0" applyFont="1" applyFill="1" applyBorder="1" applyAlignment="1">
      <alignment/>
    </xf>
    <xf numFmtId="164" fontId="32" fillId="7" borderId="0" xfId="0" applyFont="1" applyFill="1" applyBorder="1" applyAlignment="1">
      <alignment horizontal="center"/>
    </xf>
    <xf numFmtId="172" fontId="33" fillId="7" borderId="0" xfId="0" applyNumberFormat="1" applyFont="1" applyFill="1" applyBorder="1" applyAlignment="1">
      <alignment horizontal="center"/>
    </xf>
    <xf numFmtId="172" fontId="34" fillId="7" borderId="0" xfId="0" applyNumberFormat="1" applyFont="1" applyFill="1" applyBorder="1" applyAlignment="1">
      <alignment horizontal="center"/>
    </xf>
    <xf numFmtId="167" fontId="32" fillId="7" borderId="19" xfId="0" applyNumberFormat="1" applyFont="1" applyFill="1" applyBorder="1" applyAlignment="1">
      <alignment horizontal="center"/>
    </xf>
    <xf numFmtId="173" fontId="32" fillId="7" borderId="20" xfId="0" applyNumberFormat="1" applyFont="1" applyFill="1" applyBorder="1" applyAlignment="1">
      <alignment horizontal="right"/>
    </xf>
    <xf numFmtId="171" fontId="32" fillId="7" borderId="21" xfId="0" applyNumberFormat="1" applyFont="1" applyFill="1" applyBorder="1" applyAlignment="1">
      <alignment horizontal="center"/>
    </xf>
    <xf numFmtId="164" fontId="32" fillId="7" borderId="21" xfId="0" applyFont="1" applyFill="1" applyBorder="1" applyAlignment="1">
      <alignment/>
    </xf>
    <xf numFmtId="164" fontId="32" fillId="7" borderId="22" xfId="0" applyFont="1" applyFill="1" applyBorder="1" applyAlignment="1">
      <alignment horizontal="center"/>
    </xf>
    <xf numFmtId="172" fontId="33" fillId="7" borderId="22" xfId="0" applyNumberFormat="1" applyFont="1" applyFill="1" applyBorder="1" applyAlignment="1">
      <alignment horizontal="center"/>
    </xf>
    <xf numFmtId="172" fontId="34" fillId="7" borderId="22" xfId="0" applyNumberFormat="1" applyFont="1" applyFill="1" applyBorder="1" applyAlignment="1">
      <alignment horizontal="center"/>
    </xf>
    <xf numFmtId="167" fontId="32" fillId="7" borderId="23" xfId="0" applyNumberFormat="1" applyFont="1" applyFill="1" applyBorder="1" applyAlignment="1">
      <alignment horizontal="center"/>
    </xf>
    <xf numFmtId="173" fontId="32" fillId="7" borderId="24" xfId="0" applyNumberFormat="1" applyFont="1" applyFill="1" applyBorder="1" applyAlignment="1">
      <alignment horizontal="right"/>
    </xf>
    <xf numFmtId="164" fontId="5" fillId="0" borderId="12" xfId="0" applyFont="1" applyBorder="1" applyAlignment="1">
      <alignment horizontal="center"/>
    </xf>
    <xf numFmtId="170" fontId="5" fillId="0" borderId="13" xfId="0" applyNumberFormat="1" applyFont="1" applyBorder="1" applyAlignment="1">
      <alignment horizontal="center"/>
    </xf>
    <xf numFmtId="171" fontId="31" fillId="7" borderId="17" xfId="0" applyNumberFormat="1" applyFont="1" applyFill="1" applyBorder="1" applyAlignment="1">
      <alignment horizontal="left"/>
    </xf>
    <xf numFmtId="164" fontId="31" fillId="7" borderId="10" xfId="0" applyFont="1" applyFill="1" applyBorder="1" applyAlignment="1">
      <alignment horizontal="left" vertical="center"/>
    </xf>
    <xf numFmtId="164" fontId="31" fillId="7" borderId="10" xfId="0" applyFont="1" applyFill="1" applyBorder="1" applyAlignment="1">
      <alignment vertical="center"/>
    </xf>
    <xf numFmtId="164" fontId="31" fillId="7" borderId="10" xfId="0" applyFont="1" applyFill="1" applyBorder="1" applyAlignment="1">
      <alignment horizontal="center"/>
    </xf>
    <xf numFmtId="164" fontId="31" fillId="16" borderId="17" xfId="0" applyFont="1" applyFill="1" applyBorder="1" applyAlignment="1">
      <alignment horizontal="center"/>
    </xf>
    <xf numFmtId="164" fontId="32" fillId="7" borderId="11" xfId="0" applyFont="1" applyFill="1" applyBorder="1" applyAlignment="1">
      <alignment horizontal="right"/>
    </xf>
    <xf numFmtId="171" fontId="31" fillId="7" borderId="19" xfId="0" applyNumberFormat="1" applyFont="1" applyFill="1" applyBorder="1" applyAlignment="1">
      <alignment horizontal="left"/>
    </xf>
    <xf numFmtId="164" fontId="31" fillId="7" borderId="0" xfId="0" applyFont="1" applyFill="1" applyBorder="1" applyAlignment="1">
      <alignment horizontal="left" vertical="center"/>
    </xf>
    <xf numFmtId="164" fontId="31" fillId="7" borderId="0" xfId="0" applyFont="1" applyFill="1" applyBorder="1" applyAlignment="1">
      <alignment vertical="center"/>
    </xf>
    <xf numFmtId="164" fontId="31" fillId="7" borderId="0" xfId="0" applyFont="1" applyFill="1" applyBorder="1" applyAlignment="1">
      <alignment horizontal="center"/>
    </xf>
    <xf numFmtId="164" fontId="31" fillId="16" borderId="19" xfId="0" applyFont="1" applyFill="1" applyBorder="1" applyAlignment="1">
      <alignment horizontal="center"/>
    </xf>
    <xf numFmtId="164" fontId="32" fillId="7" borderId="20" xfId="0" applyFont="1" applyFill="1" applyBorder="1" applyAlignment="1">
      <alignment horizontal="right"/>
    </xf>
    <xf numFmtId="171" fontId="31" fillId="7" borderId="23" xfId="0" applyNumberFormat="1" applyFont="1" applyFill="1" applyBorder="1" applyAlignment="1">
      <alignment horizontal="left"/>
    </xf>
    <xf numFmtId="164" fontId="31" fillId="7" borderId="22" xfId="0" applyFont="1" applyFill="1" applyBorder="1" applyAlignment="1">
      <alignment horizontal="left" vertical="center"/>
    </xf>
    <xf numFmtId="164" fontId="31" fillId="7" borderId="22" xfId="0" applyFont="1" applyFill="1" applyBorder="1" applyAlignment="1">
      <alignment vertical="center"/>
    </xf>
    <xf numFmtId="164" fontId="31" fillId="7" borderId="22" xfId="0" applyFont="1" applyFill="1" applyBorder="1" applyAlignment="1">
      <alignment horizontal="center"/>
    </xf>
    <xf numFmtId="164" fontId="31" fillId="16" borderId="23" xfId="0" applyFont="1" applyFill="1" applyBorder="1" applyAlignment="1">
      <alignment horizontal="center"/>
    </xf>
    <xf numFmtId="164" fontId="32" fillId="7" borderId="24" xfId="0" applyFont="1" applyFill="1" applyBorder="1" applyAlignment="1">
      <alignment horizontal="right"/>
    </xf>
    <xf numFmtId="164" fontId="31" fillId="16" borderId="0" xfId="0" applyFont="1" applyFill="1" applyBorder="1" applyAlignment="1">
      <alignment horizontal="left" vertical="center"/>
    </xf>
    <xf numFmtId="164" fontId="31" fillId="16" borderId="0" xfId="0" applyFont="1" applyFill="1" applyBorder="1" applyAlignment="1">
      <alignment vertical="center"/>
    </xf>
    <xf numFmtId="164" fontId="31" fillId="16" borderId="0" xfId="0" applyFont="1" applyFill="1" applyBorder="1" applyAlignment="1">
      <alignment horizontal="right"/>
    </xf>
    <xf numFmtId="164" fontId="5" fillId="0" borderId="13" xfId="0" applyFont="1" applyFill="1" applyBorder="1" applyAlignment="1">
      <alignment horizontal="center"/>
    </xf>
    <xf numFmtId="171" fontId="31" fillId="7" borderId="9" xfId="0" applyNumberFormat="1" applyFont="1" applyFill="1" applyBorder="1" applyAlignment="1">
      <alignment horizontal="left"/>
    </xf>
    <xf numFmtId="164" fontId="31" fillId="7" borderId="9" xfId="0" applyFont="1" applyFill="1" applyBorder="1" applyAlignment="1">
      <alignment horizontal="left" vertical="center"/>
    </xf>
    <xf numFmtId="164" fontId="31" fillId="7" borderId="10" xfId="0" applyFont="1" applyFill="1" applyBorder="1" applyAlignment="1">
      <alignment vertical="center"/>
    </xf>
    <xf numFmtId="167" fontId="31" fillId="7" borderId="17" xfId="0" applyNumberFormat="1" applyFont="1" applyFill="1" applyBorder="1" applyAlignment="1">
      <alignment horizontal="center" vertical="center"/>
    </xf>
    <xf numFmtId="170" fontId="31" fillId="7" borderId="11" xfId="0" applyNumberFormat="1" applyFont="1" applyFill="1" applyBorder="1" applyAlignment="1">
      <alignment horizontal="right" vertical="center"/>
    </xf>
    <xf numFmtId="171" fontId="31" fillId="7" borderId="18" xfId="0" applyNumberFormat="1" applyFont="1" applyFill="1" applyBorder="1" applyAlignment="1">
      <alignment horizontal="left"/>
    </xf>
    <xf numFmtId="164" fontId="31" fillId="7" borderId="18" xfId="0" applyFont="1" applyFill="1" applyBorder="1" applyAlignment="1">
      <alignment horizontal="left" vertical="center"/>
    </xf>
    <xf numFmtId="164" fontId="31" fillId="7" borderId="0" xfId="0" applyFont="1" applyFill="1" applyBorder="1" applyAlignment="1">
      <alignment vertical="center"/>
    </xf>
    <xf numFmtId="167" fontId="31" fillId="7" borderId="19" xfId="0" applyNumberFormat="1" applyFont="1" applyFill="1" applyBorder="1" applyAlignment="1">
      <alignment horizontal="center" vertical="center"/>
    </xf>
    <xf numFmtId="170" fontId="31" fillId="7" borderId="20" xfId="0" applyNumberFormat="1" applyFont="1" applyFill="1" applyBorder="1" applyAlignment="1">
      <alignment horizontal="right" vertical="center"/>
    </xf>
    <xf numFmtId="171" fontId="31" fillId="7" borderId="21" xfId="0" applyNumberFormat="1" applyFont="1" applyFill="1" applyBorder="1" applyAlignment="1">
      <alignment horizontal="left"/>
    </xf>
    <xf numFmtId="164" fontId="31" fillId="7" borderId="21" xfId="0" applyFont="1" applyFill="1" applyBorder="1" applyAlignment="1">
      <alignment horizontal="left" vertical="center"/>
    </xf>
    <xf numFmtId="167" fontId="31" fillId="7" borderId="23" xfId="0" applyNumberFormat="1" applyFont="1" applyFill="1" applyBorder="1" applyAlignment="1">
      <alignment horizontal="center" vertical="center"/>
    </xf>
    <xf numFmtId="170" fontId="31" fillId="7" borderId="24" xfId="0" applyNumberFormat="1" applyFont="1" applyFill="1" applyBorder="1" applyAlignment="1">
      <alignment horizontal="right" vertical="center"/>
    </xf>
    <xf numFmtId="171" fontId="31" fillId="16" borderId="17" xfId="0" applyNumberFormat="1" applyFont="1" applyFill="1" applyBorder="1" applyAlignment="1">
      <alignment horizontal="left"/>
    </xf>
    <xf numFmtId="164" fontId="31" fillId="16" borderId="18" xfId="0" applyFont="1" applyFill="1" applyBorder="1" applyAlignment="1">
      <alignment horizontal="left" vertical="center"/>
    </xf>
    <xf numFmtId="164" fontId="31" fillId="16" borderId="0" xfId="0" applyFont="1" applyFill="1" applyBorder="1" applyAlignment="1">
      <alignment horizontal="center"/>
    </xf>
    <xf numFmtId="167" fontId="31" fillId="16" borderId="19" xfId="0" applyNumberFormat="1" applyFont="1" applyFill="1" applyBorder="1" applyAlignment="1">
      <alignment horizontal="center" vertical="center"/>
    </xf>
    <xf numFmtId="170" fontId="31" fillId="16" borderId="20" xfId="0" applyNumberFormat="1" applyFont="1" applyFill="1" applyBorder="1" applyAlignment="1">
      <alignment horizontal="right" vertical="center"/>
    </xf>
    <xf numFmtId="171" fontId="31" fillId="0" borderId="19" xfId="0" applyNumberFormat="1" applyFont="1" applyFill="1" applyBorder="1" applyAlignment="1">
      <alignment horizontal="left"/>
    </xf>
    <xf numFmtId="170" fontId="31" fillId="16" borderId="19" xfId="0" applyNumberFormat="1" applyFont="1" applyFill="1" applyBorder="1" applyAlignment="1">
      <alignment horizontal="right" vertical="center"/>
    </xf>
    <xf numFmtId="164" fontId="33" fillId="16" borderId="0" xfId="0" applyFont="1" applyFill="1" applyBorder="1" applyAlignment="1">
      <alignment/>
    </xf>
    <xf numFmtId="164" fontId="31" fillId="7" borderId="25" xfId="0" applyFont="1" applyFill="1" applyBorder="1" applyAlignment="1">
      <alignment horizontal="center"/>
    </xf>
    <xf numFmtId="171" fontId="31" fillId="0" borderId="23" xfId="0" applyNumberFormat="1" applyFont="1" applyFill="1" applyBorder="1" applyAlignment="1">
      <alignment horizontal="left"/>
    </xf>
    <xf numFmtId="164" fontId="31" fillId="16" borderId="21" xfId="0" applyFont="1" applyFill="1" applyBorder="1" applyAlignment="1">
      <alignment horizontal="left" vertical="center"/>
    </xf>
    <xf numFmtId="164" fontId="31" fillId="16" borderId="22" xfId="0" applyFont="1" applyFill="1" applyBorder="1" applyAlignment="1">
      <alignment/>
    </xf>
    <xf numFmtId="164" fontId="31" fillId="16" borderId="22" xfId="0" applyFont="1" applyFill="1" applyBorder="1" applyAlignment="1">
      <alignment horizontal="center"/>
    </xf>
    <xf numFmtId="164" fontId="31" fillId="7" borderId="25" xfId="0" applyFont="1" applyFill="1" applyBorder="1" applyAlignment="1">
      <alignment horizontal="center"/>
    </xf>
    <xf numFmtId="167" fontId="31" fillId="16" borderId="23" xfId="0" applyNumberFormat="1" applyFont="1" applyFill="1" applyBorder="1" applyAlignment="1">
      <alignment horizontal="center" vertical="center"/>
    </xf>
    <xf numFmtId="170" fontId="31" fillId="16" borderId="23" xfId="0" applyNumberFormat="1" applyFont="1" applyFill="1" applyBorder="1" applyAlignment="1">
      <alignment horizontal="right" vertical="center"/>
    </xf>
    <xf numFmtId="171" fontId="31" fillId="0" borderId="18" xfId="0" applyNumberFormat="1" applyFont="1" applyFill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36" fillId="0" borderId="0" xfId="0" applyFont="1" applyAlignment="1">
      <alignment horizontal="left"/>
    </xf>
    <xf numFmtId="164" fontId="36" fillId="0" borderId="0" xfId="0" applyFont="1" applyAlignment="1">
      <alignment horizontal="right"/>
    </xf>
    <xf numFmtId="164" fontId="36" fillId="0" borderId="0" xfId="0" applyFont="1" applyAlignment="1">
      <alignment/>
    </xf>
    <xf numFmtId="164" fontId="7" fillId="0" borderId="2" xfId="0" applyFont="1" applyBorder="1" applyAlignment="1">
      <alignment horizontal="left"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 horizontal="right"/>
    </xf>
    <xf numFmtId="164" fontId="7" fillId="16" borderId="4" xfId="0" applyFont="1" applyFill="1" applyBorder="1" applyAlignment="1">
      <alignment horizontal="right"/>
    </xf>
    <xf numFmtId="164" fontId="6" fillId="0" borderId="0" xfId="0" applyFont="1" applyAlignment="1">
      <alignment/>
    </xf>
    <xf numFmtId="164" fontId="26" fillId="17" borderId="2" xfId="0" applyFont="1" applyFill="1" applyBorder="1" applyAlignment="1">
      <alignment horizontal="left"/>
    </xf>
    <xf numFmtId="164" fontId="26" fillId="17" borderId="3" xfId="0" applyFont="1" applyFill="1" applyBorder="1" applyAlignment="1">
      <alignment/>
    </xf>
    <xf numFmtId="164" fontId="26" fillId="17" borderId="4" xfId="0" applyFont="1" applyFill="1" applyBorder="1" applyAlignment="1">
      <alignment/>
    </xf>
    <xf numFmtId="164" fontId="38" fillId="16" borderId="0" xfId="0" applyFont="1" applyFill="1" applyBorder="1" applyAlignment="1">
      <alignment horizontal="center"/>
    </xf>
    <xf numFmtId="164" fontId="38" fillId="16" borderId="0" xfId="0" applyFont="1" applyFill="1" applyBorder="1" applyAlignment="1">
      <alignment/>
    </xf>
    <xf numFmtId="164" fontId="26" fillId="17" borderId="2" xfId="0" applyFont="1" applyFill="1" applyBorder="1" applyAlignment="1">
      <alignment/>
    </xf>
    <xf numFmtId="164" fontId="26" fillId="17" borderId="4" xfId="0" applyFont="1" applyFill="1" applyBorder="1" applyAlignment="1">
      <alignment horizontal="right"/>
    </xf>
    <xf numFmtId="164" fontId="38" fillId="0" borderId="0" xfId="0" applyFont="1" applyAlignment="1">
      <alignment/>
    </xf>
    <xf numFmtId="164" fontId="39" fillId="7" borderId="2" xfId="0" applyFont="1" applyFill="1" applyBorder="1" applyAlignment="1">
      <alignment/>
    </xf>
    <xf numFmtId="164" fontId="39" fillId="7" borderId="4" xfId="0" applyFont="1" applyFill="1" applyBorder="1" applyAlignment="1">
      <alignment/>
    </xf>
    <xf numFmtId="164" fontId="36" fillId="16" borderId="2" xfId="0" applyFont="1" applyFill="1" applyBorder="1" applyAlignment="1">
      <alignment/>
    </xf>
    <xf numFmtId="164" fontId="36" fillId="16" borderId="3" xfId="0" applyFont="1" applyFill="1" applyBorder="1" applyAlignment="1">
      <alignment horizontal="right"/>
    </xf>
    <xf numFmtId="164" fontId="36" fillId="16" borderId="4" xfId="0" applyFont="1" applyFill="1" applyBorder="1" applyAlignment="1">
      <alignment horizontal="center"/>
    </xf>
    <xf numFmtId="174" fontId="36" fillId="7" borderId="2" xfId="0" applyNumberFormat="1" applyFont="1" applyFill="1" applyBorder="1" applyAlignment="1">
      <alignment horizontal="left"/>
    </xf>
    <xf numFmtId="164" fontId="36" fillId="7" borderId="4" xfId="0" applyFont="1" applyFill="1" applyBorder="1" applyAlignment="1">
      <alignment horizontal="right"/>
    </xf>
    <xf numFmtId="164" fontId="40" fillId="16" borderId="2" xfId="20" applyNumberFormat="1" applyFont="1" applyFill="1" applyBorder="1" applyAlignment="1" applyProtection="1">
      <alignment/>
      <protection/>
    </xf>
    <xf numFmtId="164" fontId="39" fillId="16" borderId="3" xfId="0" applyFont="1" applyFill="1" applyBorder="1" applyAlignment="1">
      <alignment/>
    </xf>
    <xf numFmtId="164" fontId="39" fillId="16" borderId="4" xfId="0" applyFont="1" applyFill="1" applyBorder="1" applyAlignment="1">
      <alignment/>
    </xf>
    <xf numFmtId="174" fontId="36" fillId="16" borderId="2" xfId="0" applyNumberFormat="1" applyFont="1" applyFill="1" applyBorder="1" applyAlignment="1">
      <alignment horizontal="left"/>
    </xf>
    <xf numFmtId="164" fontId="36" fillId="16" borderId="4" xfId="0" applyFont="1" applyFill="1" applyBorder="1" applyAlignment="1">
      <alignment horizontal="right"/>
    </xf>
    <xf numFmtId="164" fontId="36" fillId="0" borderId="0" xfId="0" applyFont="1" applyBorder="1" applyAlignment="1">
      <alignment/>
    </xf>
    <xf numFmtId="164" fontId="39" fillId="7" borderId="14" xfId="0" applyFont="1" applyFill="1" applyBorder="1" applyAlignment="1">
      <alignment/>
    </xf>
    <xf numFmtId="164" fontId="39" fillId="7" borderId="16" xfId="0" applyFont="1" applyFill="1" applyBorder="1" applyAlignment="1">
      <alignment/>
    </xf>
    <xf numFmtId="164" fontId="39" fillId="7" borderId="4" xfId="0" applyFont="1" applyFill="1" applyBorder="1" applyAlignment="1">
      <alignment horizontal="right"/>
    </xf>
    <xf numFmtId="174" fontId="39" fillId="16" borderId="3" xfId="0" applyNumberFormat="1" applyFont="1" applyFill="1" applyBorder="1" applyAlignment="1">
      <alignment horizontal="left"/>
    </xf>
    <xf numFmtId="164" fontId="39" fillId="16" borderId="4" xfId="0" applyFont="1" applyFill="1" applyBorder="1" applyAlignment="1">
      <alignment horizontal="right"/>
    </xf>
    <xf numFmtId="164" fontId="39" fillId="7" borderId="3" xfId="0" applyFont="1" applyFill="1" applyBorder="1" applyAlignment="1">
      <alignment horizontal="right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Ergebnis 1" xfId="39"/>
    <cellStyle name="Überschrift 5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1</xdr:col>
      <xdr:colOff>771525</xdr:colOff>
      <xdr:row>5</xdr:row>
      <xdr:rowOff>66675</xdr:rowOff>
    </xdr:to>
    <xdr:sp>
      <xdr:nvSpPr>
        <xdr:cNvPr id="1" name="Rechteck 1"/>
        <xdr:cNvSpPr>
          <a:spLocks/>
        </xdr:cNvSpPr>
      </xdr:nvSpPr>
      <xdr:spPr>
        <a:xfrm>
          <a:off x="19050" y="142875"/>
          <a:ext cx="9906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0" b="1" i="0" u="none" baseline="0">
              <a:solidFill>
                <a:srgbClr val="CC3300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0</xdr:row>
      <xdr:rowOff>0</xdr:rowOff>
    </xdr:from>
    <xdr:to>
      <xdr:col>8</xdr:col>
      <xdr:colOff>314325</xdr:colOff>
      <xdr:row>2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3810000" y="0"/>
          <a:ext cx="28289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9525</xdr:colOff>
      <xdr:row>0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952500" y="0"/>
          <a:ext cx="1638300" cy="76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8</xdr:col>
      <xdr:colOff>314325</xdr:colOff>
      <xdr:row>2</xdr:row>
      <xdr:rowOff>238125</xdr:rowOff>
    </xdr:to>
    <xdr:sp>
      <xdr:nvSpPr>
        <xdr:cNvPr id="3" name="WordArt 1"/>
        <xdr:cNvSpPr>
          <a:spLocks/>
        </xdr:cNvSpPr>
      </xdr:nvSpPr>
      <xdr:spPr>
        <a:xfrm>
          <a:off x="3810000" y="0"/>
          <a:ext cx="28289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8</xdr:col>
      <xdr:colOff>485775</xdr:colOff>
      <xdr:row>2</xdr:row>
      <xdr:rowOff>238125</xdr:rowOff>
    </xdr:to>
    <xdr:sp>
      <xdr:nvSpPr>
        <xdr:cNvPr id="4" name="WordArt 2"/>
        <xdr:cNvSpPr>
          <a:spLocks/>
        </xdr:cNvSpPr>
      </xdr:nvSpPr>
      <xdr:spPr>
        <a:xfrm>
          <a:off x="3990975" y="0"/>
          <a:ext cx="2819400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9525</xdr:colOff>
      <xdr:row>0</xdr:row>
      <xdr:rowOff>76200</xdr:rowOff>
    </xdr:to>
    <xdr:sp>
      <xdr:nvSpPr>
        <xdr:cNvPr id="5" name="WordArt 2"/>
        <xdr:cNvSpPr>
          <a:spLocks/>
        </xdr:cNvSpPr>
      </xdr:nvSpPr>
      <xdr:spPr>
        <a:xfrm>
          <a:off x="952500" y="0"/>
          <a:ext cx="1638300" cy="76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8</xdr:col>
      <xdr:colOff>314325</xdr:colOff>
      <xdr:row>2</xdr:row>
      <xdr:rowOff>238125</xdr:rowOff>
    </xdr:to>
    <xdr:sp>
      <xdr:nvSpPr>
        <xdr:cNvPr id="6" name="WordArt 1"/>
        <xdr:cNvSpPr>
          <a:spLocks/>
        </xdr:cNvSpPr>
      </xdr:nvSpPr>
      <xdr:spPr>
        <a:xfrm>
          <a:off x="3810000" y="0"/>
          <a:ext cx="28289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8</xdr:col>
      <xdr:colOff>485775</xdr:colOff>
      <xdr:row>2</xdr:row>
      <xdr:rowOff>238125</xdr:rowOff>
    </xdr:to>
    <xdr:sp>
      <xdr:nvSpPr>
        <xdr:cNvPr id="7" name="WordArt 2"/>
        <xdr:cNvSpPr>
          <a:spLocks/>
        </xdr:cNvSpPr>
      </xdr:nvSpPr>
      <xdr:spPr>
        <a:xfrm>
          <a:off x="3990975" y="0"/>
          <a:ext cx="2819400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9525</xdr:colOff>
      <xdr:row>0</xdr:row>
      <xdr:rowOff>76200</xdr:rowOff>
    </xdr:to>
    <xdr:sp>
      <xdr:nvSpPr>
        <xdr:cNvPr id="8" name="WordArt 2"/>
        <xdr:cNvSpPr>
          <a:spLocks/>
        </xdr:cNvSpPr>
      </xdr:nvSpPr>
      <xdr:spPr>
        <a:xfrm>
          <a:off x="952500" y="0"/>
          <a:ext cx="1638300" cy="76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8</xdr:col>
      <xdr:colOff>485775</xdr:colOff>
      <xdr:row>2</xdr:row>
      <xdr:rowOff>238125</xdr:rowOff>
    </xdr:to>
    <xdr:sp>
      <xdr:nvSpPr>
        <xdr:cNvPr id="9" name="WordArt 2"/>
        <xdr:cNvSpPr>
          <a:spLocks/>
        </xdr:cNvSpPr>
      </xdr:nvSpPr>
      <xdr:spPr>
        <a:xfrm>
          <a:off x="3990975" y="0"/>
          <a:ext cx="2819400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E46C0A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9525</xdr:colOff>
      <xdr:row>0</xdr:row>
      <xdr:rowOff>76200</xdr:rowOff>
    </xdr:to>
    <xdr:sp>
      <xdr:nvSpPr>
        <xdr:cNvPr id="10" name="WordArt 2"/>
        <xdr:cNvSpPr>
          <a:spLocks/>
        </xdr:cNvSpPr>
      </xdr:nvSpPr>
      <xdr:spPr>
        <a:xfrm>
          <a:off x="952500" y="0"/>
          <a:ext cx="1638300" cy="76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85725</xdr:rowOff>
    </xdr:to>
    <xdr:sp>
      <xdr:nvSpPr>
        <xdr:cNvPr id="11" name="WordArt 1"/>
        <xdr:cNvSpPr>
          <a:spLocks/>
        </xdr:cNvSpPr>
      </xdr:nvSpPr>
      <xdr:spPr>
        <a:xfrm>
          <a:off x="952500" y="0"/>
          <a:ext cx="1628775" cy="85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76200</xdr:rowOff>
    </xdr:to>
    <xdr:sp>
      <xdr:nvSpPr>
        <xdr:cNvPr id="12" name="WordArt 2"/>
        <xdr:cNvSpPr>
          <a:spLocks/>
        </xdr:cNvSpPr>
      </xdr:nvSpPr>
      <xdr:spPr>
        <a:xfrm>
          <a:off x="952500" y="0"/>
          <a:ext cx="1628775" cy="76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5</xdr:col>
      <xdr:colOff>133350</xdr:colOff>
      <xdr:row>2</xdr:row>
      <xdr:rowOff>257175</xdr:rowOff>
    </xdr:to>
    <xdr:sp>
      <xdr:nvSpPr>
        <xdr:cNvPr id="13" name="WordArt 3"/>
        <xdr:cNvSpPr>
          <a:spLocks/>
        </xdr:cNvSpPr>
      </xdr:nvSpPr>
      <xdr:spPr>
        <a:xfrm>
          <a:off x="2638425" y="0"/>
          <a:ext cx="1752600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85725</xdr:rowOff>
    </xdr:to>
    <xdr:sp>
      <xdr:nvSpPr>
        <xdr:cNvPr id="14" name="WordArt 1"/>
        <xdr:cNvSpPr>
          <a:spLocks/>
        </xdr:cNvSpPr>
      </xdr:nvSpPr>
      <xdr:spPr>
        <a:xfrm>
          <a:off x="952500" y="0"/>
          <a:ext cx="1628775" cy="85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CC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5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6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7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8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9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7</xdr:col>
      <xdr:colOff>647700</xdr:colOff>
      <xdr:row>2</xdr:row>
      <xdr:rowOff>247650</xdr:rowOff>
    </xdr:to>
    <xdr:sp>
      <xdr:nvSpPr>
        <xdr:cNvPr id="20" name="WordArt 2"/>
        <xdr:cNvSpPr>
          <a:spLocks/>
        </xdr:cNvSpPr>
      </xdr:nvSpPr>
      <xdr:spPr>
        <a:xfrm>
          <a:off x="3990975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0</xdr:row>
      <xdr:rowOff>76200</xdr:rowOff>
    </xdr:to>
    <xdr:sp>
      <xdr:nvSpPr>
        <xdr:cNvPr id="21" name="WordArt 2"/>
        <xdr:cNvSpPr>
          <a:spLocks/>
        </xdr:cNvSpPr>
      </xdr:nvSpPr>
      <xdr:spPr>
        <a:xfrm>
          <a:off x="0" y="0"/>
          <a:ext cx="1647825" cy="762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3</xdr:col>
      <xdr:colOff>1504950</xdr:colOff>
      <xdr:row>0</xdr:row>
      <xdr:rowOff>66675</xdr:rowOff>
    </xdr:to>
    <xdr:sp>
      <xdr:nvSpPr>
        <xdr:cNvPr id="22" name="WordArt 2"/>
        <xdr:cNvSpPr>
          <a:spLocks/>
        </xdr:cNvSpPr>
      </xdr:nvSpPr>
      <xdr:spPr>
        <a:xfrm>
          <a:off x="2438400" y="0"/>
          <a:ext cx="1647825" cy="666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1485900</xdr:colOff>
      <xdr:row>0</xdr:row>
      <xdr:rowOff>0</xdr:rowOff>
    </xdr:from>
    <xdr:to>
      <xdr:col>8</xdr:col>
      <xdr:colOff>409575</xdr:colOff>
      <xdr:row>2</xdr:row>
      <xdr:rowOff>285750</xdr:rowOff>
    </xdr:to>
    <xdr:sp>
      <xdr:nvSpPr>
        <xdr:cNvPr id="23" name="WordArt 1"/>
        <xdr:cNvSpPr>
          <a:spLocks/>
        </xdr:cNvSpPr>
      </xdr:nvSpPr>
      <xdr:spPr>
        <a:xfrm>
          <a:off x="4067175" y="0"/>
          <a:ext cx="2667000" cy="609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1485900</xdr:colOff>
      <xdr:row>0</xdr:row>
      <xdr:rowOff>0</xdr:rowOff>
    </xdr:from>
    <xdr:to>
      <xdr:col>8</xdr:col>
      <xdr:colOff>409575</xdr:colOff>
      <xdr:row>2</xdr:row>
      <xdr:rowOff>285750</xdr:rowOff>
    </xdr:to>
    <xdr:sp>
      <xdr:nvSpPr>
        <xdr:cNvPr id="24" name="WordArt 2"/>
        <xdr:cNvSpPr>
          <a:spLocks/>
        </xdr:cNvSpPr>
      </xdr:nvSpPr>
      <xdr:spPr>
        <a:xfrm>
          <a:off x="4067175" y="0"/>
          <a:ext cx="2667000" cy="609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1485900</xdr:colOff>
      <xdr:row>0</xdr:row>
      <xdr:rowOff>0</xdr:rowOff>
    </xdr:from>
    <xdr:to>
      <xdr:col>8</xdr:col>
      <xdr:colOff>409575</xdr:colOff>
      <xdr:row>2</xdr:row>
      <xdr:rowOff>285750</xdr:rowOff>
    </xdr:to>
    <xdr:sp>
      <xdr:nvSpPr>
        <xdr:cNvPr id="25" name="WordArt 1"/>
        <xdr:cNvSpPr>
          <a:spLocks/>
        </xdr:cNvSpPr>
      </xdr:nvSpPr>
      <xdr:spPr>
        <a:xfrm>
          <a:off x="4067175" y="0"/>
          <a:ext cx="2667000" cy="609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1485900</xdr:colOff>
      <xdr:row>0</xdr:row>
      <xdr:rowOff>0</xdr:rowOff>
    </xdr:from>
    <xdr:to>
      <xdr:col>8</xdr:col>
      <xdr:colOff>409575</xdr:colOff>
      <xdr:row>2</xdr:row>
      <xdr:rowOff>285750</xdr:rowOff>
    </xdr:to>
    <xdr:sp>
      <xdr:nvSpPr>
        <xdr:cNvPr id="26" name="WordArt 2"/>
        <xdr:cNvSpPr>
          <a:spLocks/>
        </xdr:cNvSpPr>
      </xdr:nvSpPr>
      <xdr:spPr>
        <a:xfrm>
          <a:off x="4067175" y="0"/>
          <a:ext cx="2667000" cy="609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9</xdr:col>
      <xdr:colOff>781050</xdr:colOff>
      <xdr:row>0</xdr:row>
      <xdr:rowOff>0</xdr:rowOff>
    </xdr:from>
    <xdr:to>
      <xdr:col>11</xdr:col>
      <xdr:colOff>400050</xdr:colOff>
      <xdr:row>2</xdr:row>
      <xdr:rowOff>285750</xdr:rowOff>
    </xdr:to>
    <xdr:sp>
      <xdr:nvSpPr>
        <xdr:cNvPr id="27" name="WordArt 1"/>
        <xdr:cNvSpPr>
          <a:spLocks/>
        </xdr:cNvSpPr>
      </xdr:nvSpPr>
      <xdr:spPr>
        <a:xfrm>
          <a:off x="7829550" y="0"/>
          <a:ext cx="2667000" cy="609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28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29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0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1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2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3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4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5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6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7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8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39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0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1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2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3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4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5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6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7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8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49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7</xdr:col>
      <xdr:colOff>647700</xdr:colOff>
      <xdr:row>2</xdr:row>
      <xdr:rowOff>247650</xdr:rowOff>
    </xdr:to>
    <xdr:sp>
      <xdr:nvSpPr>
        <xdr:cNvPr id="50" name="WordArt 2"/>
        <xdr:cNvSpPr>
          <a:spLocks/>
        </xdr:cNvSpPr>
      </xdr:nvSpPr>
      <xdr:spPr>
        <a:xfrm>
          <a:off x="3990975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51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52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53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54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55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56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57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58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59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0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1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2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3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4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5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6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7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8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69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70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71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72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73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7</xdr:col>
      <xdr:colOff>647700</xdr:colOff>
      <xdr:row>2</xdr:row>
      <xdr:rowOff>247650</xdr:rowOff>
    </xdr:to>
    <xdr:sp>
      <xdr:nvSpPr>
        <xdr:cNvPr id="74" name="WordArt 2"/>
        <xdr:cNvSpPr>
          <a:spLocks/>
        </xdr:cNvSpPr>
      </xdr:nvSpPr>
      <xdr:spPr>
        <a:xfrm>
          <a:off x="3990975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75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76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77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78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79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0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1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2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3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4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5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6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7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8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89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90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91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92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93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94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95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96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97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7</xdr:col>
      <xdr:colOff>647700</xdr:colOff>
      <xdr:row>2</xdr:row>
      <xdr:rowOff>247650</xdr:rowOff>
    </xdr:to>
    <xdr:sp>
      <xdr:nvSpPr>
        <xdr:cNvPr id="98" name="WordArt 2"/>
        <xdr:cNvSpPr>
          <a:spLocks/>
        </xdr:cNvSpPr>
      </xdr:nvSpPr>
      <xdr:spPr>
        <a:xfrm>
          <a:off x="3990975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99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0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1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2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3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4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5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6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7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8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09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0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1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2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3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4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5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6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7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8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19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20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21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1409700</xdr:colOff>
      <xdr:row>0</xdr:row>
      <xdr:rowOff>0</xdr:rowOff>
    </xdr:from>
    <xdr:to>
      <xdr:col>7</xdr:col>
      <xdr:colOff>647700</xdr:colOff>
      <xdr:row>2</xdr:row>
      <xdr:rowOff>247650</xdr:rowOff>
    </xdr:to>
    <xdr:sp>
      <xdr:nvSpPr>
        <xdr:cNvPr id="122" name="WordArt 2"/>
        <xdr:cNvSpPr>
          <a:spLocks/>
        </xdr:cNvSpPr>
      </xdr:nvSpPr>
      <xdr:spPr>
        <a:xfrm>
          <a:off x="3990975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23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24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25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26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27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28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29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30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31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32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33" name="WordArt 2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1228725</xdr:colOff>
      <xdr:row>0</xdr:row>
      <xdr:rowOff>0</xdr:rowOff>
    </xdr:from>
    <xdr:to>
      <xdr:col>7</xdr:col>
      <xdr:colOff>466725</xdr:colOff>
      <xdr:row>2</xdr:row>
      <xdr:rowOff>247650</xdr:rowOff>
    </xdr:to>
    <xdr:sp>
      <xdr:nvSpPr>
        <xdr:cNvPr id="134" name="WordArt 1"/>
        <xdr:cNvSpPr>
          <a:spLocks/>
        </xdr:cNvSpPr>
      </xdr:nvSpPr>
      <xdr:spPr>
        <a:xfrm>
          <a:off x="3810000" y="0"/>
          <a:ext cx="2257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342900</xdr:rowOff>
    </xdr:to>
    <xdr:sp>
      <xdr:nvSpPr>
        <xdr:cNvPr id="135" name="WordArt 1"/>
        <xdr:cNvSpPr>
          <a:spLocks/>
        </xdr:cNvSpPr>
      </xdr:nvSpPr>
      <xdr:spPr>
        <a:xfrm>
          <a:off x="3971925" y="0"/>
          <a:ext cx="1876425" cy="6667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342900</xdr:rowOff>
    </xdr:to>
    <xdr:sp>
      <xdr:nvSpPr>
        <xdr:cNvPr id="136" name="WordArt 2"/>
        <xdr:cNvSpPr>
          <a:spLocks/>
        </xdr:cNvSpPr>
      </xdr:nvSpPr>
      <xdr:spPr>
        <a:xfrm>
          <a:off x="3971925" y="0"/>
          <a:ext cx="1876425" cy="6667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342900</xdr:rowOff>
    </xdr:to>
    <xdr:sp>
      <xdr:nvSpPr>
        <xdr:cNvPr id="137" name="WordArt 1"/>
        <xdr:cNvSpPr>
          <a:spLocks/>
        </xdr:cNvSpPr>
      </xdr:nvSpPr>
      <xdr:spPr>
        <a:xfrm>
          <a:off x="3971925" y="0"/>
          <a:ext cx="1876425" cy="6667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342900</xdr:rowOff>
    </xdr:to>
    <xdr:sp>
      <xdr:nvSpPr>
        <xdr:cNvPr id="138" name="WordArt 2"/>
        <xdr:cNvSpPr>
          <a:spLocks/>
        </xdr:cNvSpPr>
      </xdr:nvSpPr>
      <xdr:spPr>
        <a:xfrm>
          <a:off x="3971925" y="0"/>
          <a:ext cx="1876425" cy="6667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342900</xdr:rowOff>
    </xdr:to>
    <xdr:sp>
      <xdr:nvSpPr>
        <xdr:cNvPr id="139" name="WordArt 1"/>
        <xdr:cNvSpPr>
          <a:spLocks/>
        </xdr:cNvSpPr>
      </xdr:nvSpPr>
      <xdr:spPr>
        <a:xfrm>
          <a:off x="3971925" y="0"/>
          <a:ext cx="1876425" cy="6667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5</xdr:col>
      <xdr:colOff>552450</xdr:colOff>
      <xdr:row>0</xdr:row>
      <xdr:rowOff>85725</xdr:rowOff>
    </xdr:to>
    <xdr:sp>
      <xdr:nvSpPr>
        <xdr:cNvPr id="140" name="WordArt 3"/>
        <xdr:cNvSpPr>
          <a:spLocks/>
        </xdr:cNvSpPr>
      </xdr:nvSpPr>
      <xdr:spPr>
        <a:xfrm>
          <a:off x="2638425" y="0"/>
          <a:ext cx="2171700" cy="85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41" name="WordArt 1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42" name="WordArt 2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43" name="WordArt 1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44" name="WordArt 2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45" name="WordArt 1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46" name="WordArt 1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47" name="WordArt 2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48" name="WordArt 1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49" name="WordArt 2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323850</xdr:rowOff>
    </xdr:to>
    <xdr:sp>
      <xdr:nvSpPr>
        <xdr:cNvPr id="150" name="WordArt 1"/>
        <xdr:cNvSpPr>
          <a:spLocks/>
        </xdr:cNvSpPr>
      </xdr:nvSpPr>
      <xdr:spPr>
        <a:xfrm>
          <a:off x="3971925" y="0"/>
          <a:ext cx="187642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51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52" name="WordArt 2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53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54" name="WordArt 2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55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5</xdr:col>
      <xdr:colOff>676275</xdr:colOff>
      <xdr:row>2</xdr:row>
      <xdr:rowOff>247650</xdr:rowOff>
    </xdr:to>
    <xdr:sp>
      <xdr:nvSpPr>
        <xdr:cNvPr id="156" name="WordArt 3"/>
        <xdr:cNvSpPr>
          <a:spLocks/>
        </xdr:cNvSpPr>
      </xdr:nvSpPr>
      <xdr:spPr>
        <a:xfrm>
          <a:off x="2638425" y="0"/>
          <a:ext cx="22955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5</xdr:col>
      <xdr:colOff>676275</xdr:colOff>
      <xdr:row>1</xdr:row>
      <xdr:rowOff>38100</xdr:rowOff>
    </xdr:to>
    <xdr:sp>
      <xdr:nvSpPr>
        <xdr:cNvPr id="157" name="WordArt 3"/>
        <xdr:cNvSpPr>
          <a:spLocks/>
        </xdr:cNvSpPr>
      </xdr:nvSpPr>
      <xdr:spPr>
        <a:xfrm>
          <a:off x="2638425" y="0"/>
          <a:ext cx="2295525" cy="200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58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59" name="WordArt 2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60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61" name="WordArt 2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162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5</xdr:col>
      <xdr:colOff>676275</xdr:colOff>
      <xdr:row>2</xdr:row>
      <xdr:rowOff>47625</xdr:rowOff>
    </xdr:to>
    <xdr:sp>
      <xdr:nvSpPr>
        <xdr:cNvPr id="163" name="WordArt 3"/>
        <xdr:cNvSpPr>
          <a:spLocks/>
        </xdr:cNvSpPr>
      </xdr:nvSpPr>
      <xdr:spPr>
        <a:xfrm>
          <a:off x="2638425" y="0"/>
          <a:ext cx="2295525" cy="3714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114300</xdr:rowOff>
    </xdr:from>
    <xdr:to>
      <xdr:col>7</xdr:col>
      <xdr:colOff>247650</xdr:colOff>
      <xdr:row>4</xdr:row>
      <xdr:rowOff>123825</xdr:rowOff>
    </xdr:to>
    <xdr:sp>
      <xdr:nvSpPr>
        <xdr:cNvPr id="164" name="WordArt 1"/>
        <xdr:cNvSpPr>
          <a:spLocks/>
        </xdr:cNvSpPr>
      </xdr:nvSpPr>
      <xdr:spPr>
        <a:xfrm>
          <a:off x="3971925" y="438150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114300</xdr:rowOff>
    </xdr:from>
    <xdr:to>
      <xdr:col>7</xdr:col>
      <xdr:colOff>247650</xdr:colOff>
      <xdr:row>4</xdr:row>
      <xdr:rowOff>123825</xdr:rowOff>
    </xdr:to>
    <xdr:sp>
      <xdr:nvSpPr>
        <xdr:cNvPr id="165" name="WordArt 2"/>
        <xdr:cNvSpPr>
          <a:spLocks/>
        </xdr:cNvSpPr>
      </xdr:nvSpPr>
      <xdr:spPr>
        <a:xfrm>
          <a:off x="3971925" y="438150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114300</xdr:rowOff>
    </xdr:from>
    <xdr:to>
      <xdr:col>7</xdr:col>
      <xdr:colOff>247650</xdr:colOff>
      <xdr:row>4</xdr:row>
      <xdr:rowOff>123825</xdr:rowOff>
    </xdr:to>
    <xdr:sp>
      <xdr:nvSpPr>
        <xdr:cNvPr id="166" name="WordArt 1"/>
        <xdr:cNvSpPr>
          <a:spLocks/>
        </xdr:cNvSpPr>
      </xdr:nvSpPr>
      <xdr:spPr>
        <a:xfrm>
          <a:off x="3971925" y="438150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114300</xdr:rowOff>
    </xdr:from>
    <xdr:to>
      <xdr:col>7</xdr:col>
      <xdr:colOff>247650</xdr:colOff>
      <xdr:row>4</xdr:row>
      <xdr:rowOff>123825</xdr:rowOff>
    </xdr:to>
    <xdr:sp>
      <xdr:nvSpPr>
        <xdr:cNvPr id="167" name="WordArt 2"/>
        <xdr:cNvSpPr>
          <a:spLocks/>
        </xdr:cNvSpPr>
      </xdr:nvSpPr>
      <xdr:spPr>
        <a:xfrm>
          <a:off x="3971925" y="438150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114300</xdr:rowOff>
    </xdr:from>
    <xdr:to>
      <xdr:col>7</xdr:col>
      <xdr:colOff>247650</xdr:colOff>
      <xdr:row>4</xdr:row>
      <xdr:rowOff>123825</xdr:rowOff>
    </xdr:to>
    <xdr:sp>
      <xdr:nvSpPr>
        <xdr:cNvPr id="168" name="WordArt 1"/>
        <xdr:cNvSpPr>
          <a:spLocks/>
        </xdr:cNvSpPr>
      </xdr:nvSpPr>
      <xdr:spPr>
        <a:xfrm>
          <a:off x="3971925" y="438150"/>
          <a:ext cx="187642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57150</xdr:colOff>
      <xdr:row>6</xdr:row>
      <xdr:rowOff>0</xdr:rowOff>
    </xdr:from>
    <xdr:to>
      <xdr:col>5</xdr:col>
      <xdr:colOff>552450</xdr:colOff>
      <xdr:row>6</xdr:row>
      <xdr:rowOff>123825</xdr:rowOff>
    </xdr:to>
    <xdr:sp>
      <xdr:nvSpPr>
        <xdr:cNvPr id="169" name="WordArt 3"/>
        <xdr:cNvSpPr>
          <a:spLocks/>
        </xdr:cNvSpPr>
      </xdr:nvSpPr>
      <xdr:spPr>
        <a:xfrm>
          <a:off x="2638425" y="1228725"/>
          <a:ext cx="2171700" cy="1238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00"/>
              </a:solidFill>
              <a:effectLst>
                <a:outerShdw dist="17819" dir="2700000" algn="ctr">
                  <a:srgbClr val="808080">
                    <a:alpha val="80010"/>
                  </a:srgbClr>
                </a:outerShdw>
              </a:effectLst>
              <a:latin typeface="Arial Rounded MT Bold"/>
              <a:cs typeface="Arial Rounded MT Bold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0" name="WordArt 1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1" name="WordArt 2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2" name="WordArt 1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3" name="WordArt 2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4" name="WordArt 1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5" name="WordArt 1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6" name="WordArt 2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7" name="WordArt 1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8" name="WordArt 2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2</xdr:row>
      <xdr:rowOff>133350</xdr:rowOff>
    </xdr:from>
    <xdr:to>
      <xdr:col>7</xdr:col>
      <xdr:colOff>247650</xdr:colOff>
      <xdr:row>4</xdr:row>
      <xdr:rowOff>123825</xdr:rowOff>
    </xdr:to>
    <xdr:sp>
      <xdr:nvSpPr>
        <xdr:cNvPr id="179" name="WordArt 1"/>
        <xdr:cNvSpPr>
          <a:spLocks/>
        </xdr:cNvSpPr>
      </xdr:nvSpPr>
      <xdr:spPr>
        <a:xfrm>
          <a:off x="3971925" y="457200"/>
          <a:ext cx="1876425" cy="685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80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81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82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83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7</xdr:col>
      <xdr:colOff>571500</xdr:colOff>
      <xdr:row>2</xdr:row>
      <xdr:rowOff>247650</xdr:rowOff>
    </xdr:to>
    <xdr:sp>
      <xdr:nvSpPr>
        <xdr:cNvPr id="184" name="WordArt 2"/>
        <xdr:cNvSpPr>
          <a:spLocks/>
        </xdr:cNvSpPr>
      </xdr:nvSpPr>
      <xdr:spPr>
        <a:xfrm>
          <a:off x="4248150" y="0"/>
          <a:ext cx="1924050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85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86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87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88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89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0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1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2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3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4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5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6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7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8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199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00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01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02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03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04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05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06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07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7</xdr:col>
      <xdr:colOff>571500</xdr:colOff>
      <xdr:row>2</xdr:row>
      <xdr:rowOff>247650</xdr:rowOff>
    </xdr:to>
    <xdr:sp>
      <xdr:nvSpPr>
        <xdr:cNvPr id="208" name="WordArt 2"/>
        <xdr:cNvSpPr>
          <a:spLocks/>
        </xdr:cNvSpPr>
      </xdr:nvSpPr>
      <xdr:spPr>
        <a:xfrm>
          <a:off x="4248150" y="0"/>
          <a:ext cx="1924050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09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0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1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2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3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4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5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6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7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8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219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0" name="WordArt 1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1" name="WordArt 2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2" name="WordArt 1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3" name="WordArt 2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4" name="WordArt 1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5" name="WordArt 1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6" name="WordArt 2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7" name="WordArt 1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8" name="WordArt 2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371475</xdr:colOff>
      <xdr:row>4</xdr:row>
      <xdr:rowOff>114300</xdr:rowOff>
    </xdr:to>
    <xdr:sp>
      <xdr:nvSpPr>
        <xdr:cNvPr id="229" name="WordArt 1"/>
        <xdr:cNvSpPr>
          <a:spLocks/>
        </xdr:cNvSpPr>
      </xdr:nvSpPr>
      <xdr:spPr>
        <a:xfrm>
          <a:off x="4095750" y="438150"/>
          <a:ext cx="187642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200025</xdr:rowOff>
    </xdr:from>
    <xdr:to>
      <xdr:col>7</xdr:col>
      <xdr:colOff>428625</xdr:colOff>
      <xdr:row>4</xdr:row>
      <xdr:rowOff>152400</xdr:rowOff>
    </xdr:to>
    <xdr:sp>
      <xdr:nvSpPr>
        <xdr:cNvPr id="230" name="WordArt 1"/>
        <xdr:cNvSpPr>
          <a:spLocks/>
        </xdr:cNvSpPr>
      </xdr:nvSpPr>
      <xdr:spPr>
        <a:xfrm>
          <a:off x="4095750" y="523875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200025</xdr:rowOff>
    </xdr:from>
    <xdr:to>
      <xdr:col>7</xdr:col>
      <xdr:colOff>428625</xdr:colOff>
      <xdr:row>4</xdr:row>
      <xdr:rowOff>152400</xdr:rowOff>
    </xdr:to>
    <xdr:sp>
      <xdr:nvSpPr>
        <xdr:cNvPr id="231" name="WordArt 2"/>
        <xdr:cNvSpPr>
          <a:spLocks/>
        </xdr:cNvSpPr>
      </xdr:nvSpPr>
      <xdr:spPr>
        <a:xfrm>
          <a:off x="4095750" y="523875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200025</xdr:rowOff>
    </xdr:from>
    <xdr:to>
      <xdr:col>7</xdr:col>
      <xdr:colOff>428625</xdr:colOff>
      <xdr:row>4</xdr:row>
      <xdr:rowOff>152400</xdr:rowOff>
    </xdr:to>
    <xdr:sp>
      <xdr:nvSpPr>
        <xdr:cNvPr id="232" name="WordArt 1"/>
        <xdr:cNvSpPr>
          <a:spLocks/>
        </xdr:cNvSpPr>
      </xdr:nvSpPr>
      <xdr:spPr>
        <a:xfrm>
          <a:off x="4095750" y="523875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200025</xdr:rowOff>
    </xdr:from>
    <xdr:to>
      <xdr:col>7</xdr:col>
      <xdr:colOff>428625</xdr:colOff>
      <xdr:row>4</xdr:row>
      <xdr:rowOff>152400</xdr:rowOff>
    </xdr:to>
    <xdr:sp>
      <xdr:nvSpPr>
        <xdr:cNvPr id="233" name="WordArt 2"/>
        <xdr:cNvSpPr>
          <a:spLocks/>
        </xdr:cNvSpPr>
      </xdr:nvSpPr>
      <xdr:spPr>
        <a:xfrm>
          <a:off x="4095750" y="523875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2</xdr:row>
      <xdr:rowOff>114300</xdr:rowOff>
    </xdr:from>
    <xdr:to>
      <xdr:col>7</xdr:col>
      <xdr:colOff>571500</xdr:colOff>
      <xdr:row>4</xdr:row>
      <xdr:rowOff>114300</xdr:rowOff>
    </xdr:to>
    <xdr:sp>
      <xdr:nvSpPr>
        <xdr:cNvPr id="234" name="WordArt 2"/>
        <xdr:cNvSpPr>
          <a:spLocks/>
        </xdr:cNvSpPr>
      </xdr:nvSpPr>
      <xdr:spPr>
        <a:xfrm>
          <a:off x="4248150" y="438150"/>
          <a:ext cx="1924050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35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36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37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38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39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0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1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2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3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4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5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6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7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8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49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50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51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52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200025</xdr:rowOff>
    </xdr:from>
    <xdr:to>
      <xdr:col>7</xdr:col>
      <xdr:colOff>428625</xdr:colOff>
      <xdr:row>4</xdr:row>
      <xdr:rowOff>152400</xdr:rowOff>
    </xdr:to>
    <xdr:sp>
      <xdr:nvSpPr>
        <xdr:cNvPr id="253" name="WordArt 1"/>
        <xdr:cNvSpPr>
          <a:spLocks/>
        </xdr:cNvSpPr>
      </xdr:nvSpPr>
      <xdr:spPr>
        <a:xfrm>
          <a:off x="4095750" y="523875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200025</xdr:rowOff>
    </xdr:from>
    <xdr:to>
      <xdr:col>7</xdr:col>
      <xdr:colOff>428625</xdr:colOff>
      <xdr:row>4</xdr:row>
      <xdr:rowOff>152400</xdr:rowOff>
    </xdr:to>
    <xdr:sp>
      <xdr:nvSpPr>
        <xdr:cNvPr id="254" name="WordArt 2"/>
        <xdr:cNvSpPr>
          <a:spLocks/>
        </xdr:cNvSpPr>
      </xdr:nvSpPr>
      <xdr:spPr>
        <a:xfrm>
          <a:off x="4095750" y="523875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200025</xdr:rowOff>
    </xdr:from>
    <xdr:to>
      <xdr:col>7</xdr:col>
      <xdr:colOff>428625</xdr:colOff>
      <xdr:row>4</xdr:row>
      <xdr:rowOff>152400</xdr:rowOff>
    </xdr:to>
    <xdr:sp>
      <xdr:nvSpPr>
        <xdr:cNvPr id="255" name="WordArt 1"/>
        <xdr:cNvSpPr>
          <a:spLocks/>
        </xdr:cNvSpPr>
      </xdr:nvSpPr>
      <xdr:spPr>
        <a:xfrm>
          <a:off x="4095750" y="523875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200025</xdr:rowOff>
    </xdr:from>
    <xdr:to>
      <xdr:col>7</xdr:col>
      <xdr:colOff>428625</xdr:colOff>
      <xdr:row>4</xdr:row>
      <xdr:rowOff>152400</xdr:rowOff>
    </xdr:to>
    <xdr:sp>
      <xdr:nvSpPr>
        <xdr:cNvPr id="256" name="WordArt 2"/>
        <xdr:cNvSpPr>
          <a:spLocks/>
        </xdr:cNvSpPr>
      </xdr:nvSpPr>
      <xdr:spPr>
        <a:xfrm>
          <a:off x="4095750" y="523875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200025</xdr:rowOff>
    </xdr:from>
    <xdr:to>
      <xdr:col>7</xdr:col>
      <xdr:colOff>428625</xdr:colOff>
      <xdr:row>4</xdr:row>
      <xdr:rowOff>152400</xdr:rowOff>
    </xdr:to>
    <xdr:sp>
      <xdr:nvSpPr>
        <xdr:cNvPr id="257" name="WordArt 1"/>
        <xdr:cNvSpPr>
          <a:spLocks/>
        </xdr:cNvSpPr>
      </xdr:nvSpPr>
      <xdr:spPr>
        <a:xfrm>
          <a:off x="4095750" y="523875"/>
          <a:ext cx="1933575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2</xdr:row>
      <xdr:rowOff>114300</xdr:rowOff>
    </xdr:from>
    <xdr:to>
      <xdr:col>7</xdr:col>
      <xdr:colOff>571500</xdr:colOff>
      <xdr:row>4</xdr:row>
      <xdr:rowOff>114300</xdr:rowOff>
    </xdr:to>
    <xdr:sp>
      <xdr:nvSpPr>
        <xdr:cNvPr id="258" name="WordArt 2"/>
        <xdr:cNvSpPr>
          <a:spLocks/>
        </xdr:cNvSpPr>
      </xdr:nvSpPr>
      <xdr:spPr>
        <a:xfrm>
          <a:off x="4248150" y="438150"/>
          <a:ext cx="1924050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59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0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1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2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3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4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5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6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7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8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69" name="WordArt 2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7</xdr:col>
      <xdr:colOff>428625</xdr:colOff>
      <xdr:row>4</xdr:row>
      <xdr:rowOff>114300</xdr:rowOff>
    </xdr:to>
    <xdr:sp>
      <xdr:nvSpPr>
        <xdr:cNvPr id="270" name="WordArt 1"/>
        <xdr:cNvSpPr>
          <a:spLocks/>
        </xdr:cNvSpPr>
      </xdr:nvSpPr>
      <xdr:spPr>
        <a:xfrm>
          <a:off x="4095750" y="438150"/>
          <a:ext cx="1933575" cy="6953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142875</xdr:colOff>
      <xdr:row>2</xdr:row>
      <xdr:rowOff>104775</xdr:rowOff>
    </xdr:from>
    <xdr:to>
      <xdr:col>7</xdr:col>
      <xdr:colOff>571500</xdr:colOff>
      <xdr:row>4</xdr:row>
      <xdr:rowOff>114300</xdr:rowOff>
    </xdr:to>
    <xdr:sp>
      <xdr:nvSpPr>
        <xdr:cNvPr id="271" name="WordArt 2"/>
        <xdr:cNvSpPr>
          <a:spLocks/>
        </xdr:cNvSpPr>
      </xdr:nvSpPr>
      <xdr:spPr>
        <a:xfrm>
          <a:off x="4238625" y="428625"/>
          <a:ext cx="1933575" cy="7048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CC3300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Calibri"/>
              <a:cs typeface="Calibri"/>
            </a:rPr>
            <a:t>2023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266700</xdr:rowOff>
    </xdr:to>
    <xdr:sp>
      <xdr:nvSpPr>
        <xdr:cNvPr id="272" name="WordArt 1"/>
        <xdr:cNvSpPr>
          <a:spLocks/>
        </xdr:cNvSpPr>
      </xdr:nvSpPr>
      <xdr:spPr>
        <a:xfrm>
          <a:off x="3971925" y="0"/>
          <a:ext cx="1876425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266700</xdr:rowOff>
    </xdr:to>
    <xdr:sp>
      <xdr:nvSpPr>
        <xdr:cNvPr id="273" name="WordArt 2"/>
        <xdr:cNvSpPr>
          <a:spLocks/>
        </xdr:cNvSpPr>
      </xdr:nvSpPr>
      <xdr:spPr>
        <a:xfrm>
          <a:off x="3971925" y="0"/>
          <a:ext cx="1876425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266700</xdr:rowOff>
    </xdr:to>
    <xdr:sp>
      <xdr:nvSpPr>
        <xdr:cNvPr id="274" name="WordArt 1"/>
        <xdr:cNvSpPr>
          <a:spLocks/>
        </xdr:cNvSpPr>
      </xdr:nvSpPr>
      <xdr:spPr>
        <a:xfrm>
          <a:off x="3971925" y="0"/>
          <a:ext cx="1876425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266700</xdr:rowOff>
    </xdr:to>
    <xdr:sp>
      <xdr:nvSpPr>
        <xdr:cNvPr id="275" name="WordArt 2"/>
        <xdr:cNvSpPr>
          <a:spLocks/>
        </xdr:cNvSpPr>
      </xdr:nvSpPr>
      <xdr:spPr>
        <a:xfrm>
          <a:off x="3971925" y="0"/>
          <a:ext cx="1876425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266700</xdr:rowOff>
    </xdr:to>
    <xdr:sp>
      <xdr:nvSpPr>
        <xdr:cNvPr id="276" name="WordArt 1"/>
        <xdr:cNvSpPr>
          <a:spLocks/>
        </xdr:cNvSpPr>
      </xdr:nvSpPr>
      <xdr:spPr>
        <a:xfrm>
          <a:off x="3971925" y="0"/>
          <a:ext cx="1876425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77" name="WordArt 1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78" name="WordArt 2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79" name="WordArt 1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80" name="WordArt 2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81" name="WordArt 1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82" name="WordArt 1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83" name="WordArt 2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84" name="WordArt 1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85" name="WordArt 2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1390650</xdr:colOff>
      <xdr:row>0</xdr:row>
      <xdr:rowOff>0</xdr:rowOff>
    </xdr:from>
    <xdr:to>
      <xdr:col>7</xdr:col>
      <xdr:colOff>247650</xdr:colOff>
      <xdr:row>2</xdr:row>
      <xdr:rowOff>238125</xdr:rowOff>
    </xdr:to>
    <xdr:sp>
      <xdr:nvSpPr>
        <xdr:cNvPr id="286" name="WordArt 1"/>
        <xdr:cNvSpPr>
          <a:spLocks/>
        </xdr:cNvSpPr>
      </xdr:nvSpPr>
      <xdr:spPr>
        <a:xfrm>
          <a:off x="3971925" y="0"/>
          <a:ext cx="1876425" cy="5619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287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288" name="WordArt 2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289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290" name="WordArt 2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291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292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293" name="WordArt 2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294" name="WordArt 1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371475</xdr:colOff>
      <xdr:row>2</xdr:row>
      <xdr:rowOff>247650</xdr:rowOff>
    </xdr:to>
    <xdr:sp>
      <xdr:nvSpPr>
        <xdr:cNvPr id="295" name="WordArt 2"/>
        <xdr:cNvSpPr>
          <a:spLocks/>
        </xdr:cNvSpPr>
      </xdr:nvSpPr>
      <xdr:spPr>
        <a:xfrm>
          <a:off x="4095750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3</xdr:col>
      <xdr:colOff>1066800</xdr:colOff>
      <xdr:row>0</xdr:row>
      <xdr:rowOff>0</xdr:rowOff>
    </xdr:from>
    <xdr:to>
      <xdr:col>6</xdr:col>
      <xdr:colOff>581025</xdr:colOff>
      <xdr:row>2</xdr:row>
      <xdr:rowOff>247650</xdr:rowOff>
    </xdr:to>
    <xdr:sp>
      <xdr:nvSpPr>
        <xdr:cNvPr id="296" name="WordArt 1"/>
        <xdr:cNvSpPr>
          <a:spLocks/>
        </xdr:cNvSpPr>
      </xdr:nvSpPr>
      <xdr:spPr>
        <a:xfrm>
          <a:off x="3648075" y="0"/>
          <a:ext cx="187642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660066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257175</xdr:rowOff>
    </xdr:to>
    <xdr:sp>
      <xdr:nvSpPr>
        <xdr:cNvPr id="297" name="WordArt 1"/>
        <xdr:cNvSpPr>
          <a:spLocks/>
        </xdr:cNvSpPr>
      </xdr:nvSpPr>
      <xdr:spPr>
        <a:xfrm>
          <a:off x="4095750" y="0"/>
          <a:ext cx="19335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257175</xdr:rowOff>
    </xdr:to>
    <xdr:sp>
      <xdr:nvSpPr>
        <xdr:cNvPr id="298" name="WordArt 2"/>
        <xdr:cNvSpPr>
          <a:spLocks/>
        </xdr:cNvSpPr>
      </xdr:nvSpPr>
      <xdr:spPr>
        <a:xfrm>
          <a:off x="4095750" y="0"/>
          <a:ext cx="19335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257175</xdr:rowOff>
    </xdr:to>
    <xdr:sp>
      <xdr:nvSpPr>
        <xdr:cNvPr id="299" name="WordArt 1"/>
        <xdr:cNvSpPr>
          <a:spLocks/>
        </xdr:cNvSpPr>
      </xdr:nvSpPr>
      <xdr:spPr>
        <a:xfrm>
          <a:off x="4095750" y="0"/>
          <a:ext cx="19335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257175</xdr:rowOff>
    </xdr:to>
    <xdr:sp>
      <xdr:nvSpPr>
        <xdr:cNvPr id="300" name="WordArt 2"/>
        <xdr:cNvSpPr>
          <a:spLocks/>
        </xdr:cNvSpPr>
      </xdr:nvSpPr>
      <xdr:spPr>
        <a:xfrm>
          <a:off x="4095750" y="0"/>
          <a:ext cx="19335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7</xdr:col>
      <xdr:colOff>571500</xdr:colOff>
      <xdr:row>2</xdr:row>
      <xdr:rowOff>247650</xdr:rowOff>
    </xdr:to>
    <xdr:sp>
      <xdr:nvSpPr>
        <xdr:cNvPr id="301" name="WordArt 2"/>
        <xdr:cNvSpPr>
          <a:spLocks/>
        </xdr:cNvSpPr>
      </xdr:nvSpPr>
      <xdr:spPr>
        <a:xfrm>
          <a:off x="4248150" y="0"/>
          <a:ext cx="1924050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02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03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04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05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06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07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08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09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0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1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2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3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4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5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6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7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8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19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257175</xdr:rowOff>
    </xdr:to>
    <xdr:sp>
      <xdr:nvSpPr>
        <xdr:cNvPr id="320" name="WordArt 1"/>
        <xdr:cNvSpPr>
          <a:spLocks/>
        </xdr:cNvSpPr>
      </xdr:nvSpPr>
      <xdr:spPr>
        <a:xfrm>
          <a:off x="4095750" y="0"/>
          <a:ext cx="19335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257175</xdr:rowOff>
    </xdr:to>
    <xdr:sp>
      <xdr:nvSpPr>
        <xdr:cNvPr id="321" name="WordArt 2"/>
        <xdr:cNvSpPr>
          <a:spLocks/>
        </xdr:cNvSpPr>
      </xdr:nvSpPr>
      <xdr:spPr>
        <a:xfrm>
          <a:off x="4095750" y="0"/>
          <a:ext cx="19335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257175</xdr:rowOff>
    </xdr:to>
    <xdr:sp>
      <xdr:nvSpPr>
        <xdr:cNvPr id="322" name="WordArt 1"/>
        <xdr:cNvSpPr>
          <a:spLocks/>
        </xdr:cNvSpPr>
      </xdr:nvSpPr>
      <xdr:spPr>
        <a:xfrm>
          <a:off x="4095750" y="0"/>
          <a:ext cx="19335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257175</xdr:rowOff>
    </xdr:to>
    <xdr:sp>
      <xdr:nvSpPr>
        <xdr:cNvPr id="323" name="WordArt 2"/>
        <xdr:cNvSpPr>
          <a:spLocks/>
        </xdr:cNvSpPr>
      </xdr:nvSpPr>
      <xdr:spPr>
        <a:xfrm>
          <a:off x="4095750" y="0"/>
          <a:ext cx="19335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257175</xdr:rowOff>
    </xdr:to>
    <xdr:sp>
      <xdr:nvSpPr>
        <xdr:cNvPr id="324" name="WordArt 1"/>
        <xdr:cNvSpPr>
          <a:spLocks/>
        </xdr:cNvSpPr>
      </xdr:nvSpPr>
      <xdr:spPr>
        <a:xfrm>
          <a:off x="4095750" y="0"/>
          <a:ext cx="1933575" cy="5810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7</xdr:col>
      <xdr:colOff>571500</xdr:colOff>
      <xdr:row>2</xdr:row>
      <xdr:rowOff>247650</xdr:rowOff>
    </xdr:to>
    <xdr:sp>
      <xdr:nvSpPr>
        <xdr:cNvPr id="325" name="WordArt 2"/>
        <xdr:cNvSpPr>
          <a:spLocks/>
        </xdr:cNvSpPr>
      </xdr:nvSpPr>
      <xdr:spPr>
        <a:xfrm>
          <a:off x="4248150" y="0"/>
          <a:ext cx="1924050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26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27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28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29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30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31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32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33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34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ECFF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35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36" name="WordArt 2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7030A0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428625</xdr:colOff>
      <xdr:row>2</xdr:row>
      <xdr:rowOff>247650</xdr:rowOff>
    </xdr:to>
    <xdr:sp>
      <xdr:nvSpPr>
        <xdr:cNvPr id="337" name="WordArt 1"/>
        <xdr:cNvSpPr>
          <a:spLocks/>
        </xdr:cNvSpPr>
      </xdr:nvSpPr>
      <xdr:spPr>
        <a:xfrm>
          <a:off x="4095750" y="0"/>
          <a:ext cx="1933575" cy="571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+mn-lt"/>
              <a:cs typeface="+mn-lt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lan.enst@gmail.com" TargetMode="External" /><Relationship Id="rId2" Type="http://schemas.openxmlformats.org/officeDocument/2006/relationships/hyperlink" Target="mailto:timmueller8931@gmail.com" TargetMode="External" /><Relationship Id="rId3" Type="http://schemas.openxmlformats.org/officeDocument/2006/relationships/hyperlink" Target="mailto:matze-in-hessen@freenet.de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="103" zoomScaleNormal="103" workbookViewId="0" topLeftCell="A26">
      <selection activeCell="I46" sqref="I46"/>
    </sheetView>
  </sheetViews>
  <sheetFormatPr defaultColWidth="11.421875" defaultRowHeight="12.75" customHeight="1"/>
  <cols>
    <col min="1" max="1" width="11.00390625" style="1" customWidth="1"/>
    <col min="2" max="2" width="1.28515625" style="1" customWidth="1"/>
    <col min="3" max="3" width="11.421875" style="1" customWidth="1"/>
    <col min="4" max="4" width="1.28515625" style="1" customWidth="1"/>
    <col min="5" max="5" width="24.8515625" style="1" customWidth="1"/>
    <col min="6" max="6" width="4.00390625" style="1" customWidth="1"/>
    <col min="7" max="7" width="24.8515625" style="2" customWidth="1"/>
    <col min="8" max="8" width="1.28515625" style="1" customWidth="1"/>
    <col min="9" max="9" width="11.421875" style="1" customWidth="1"/>
    <col min="10" max="10" width="1.28515625" style="1" customWidth="1"/>
    <col min="11" max="11" width="11.00390625" style="1" customWidth="1"/>
    <col min="12" max="16384" width="11.421875" style="1" customWidth="1"/>
  </cols>
  <sheetData>
    <row r="1" spans="6:7" s="3" customFormat="1" ht="42.75" customHeight="1">
      <c r="F1" s="4" t="s">
        <v>0</v>
      </c>
      <c r="G1" s="5"/>
    </row>
    <row r="2" spans="6:7" s="6" customFormat="1" ht="27.75" customHeight="1">
      <c r="F2" s="7" t="s">
        <v>1</v>
      </c>
      <c r="G2" s="8"/>
    </row>
    <row r="3" spans="6:7" s="3" customFormat="1" ht="44.25" customHeight="1">
      <c r="F3" s="9" t="s">
        <v>2</v>
      </c>
      <c r="G3" s="5"/>
    </row>
    <row r="4" spans="5:7" s="10" customFormat="1" ht="21" customHeight="1">
      <c r="E4" s="11"/>
      <c r="F4" s="12"/>
      <c r="G4" s="13"/>
    </row>
    <row r="5" spans="1:11" s="6" customFormat="1" ht="30.75" customHeight="1">
      <c r="A5" s="14"/>
      <c r="B5" s="15"/>
      <c r="C5" s="15"/>
      <c r="D5" s="15"/>
      <c r="E5" s="15"/>
      <c r="F5" s="16" t="s">
        <v>3</v>
      </c>
      <c r="G5" s="17"/>
      <c r="H5" s="15"/>
      <c r="I5" s="15"/>
      <c r="J5" s="15"/>
      <c r="K5" s="18"/>
    </row>
    <row r="6" spans="6:7" s="3" customFormat="1" ht="46.5" customHeight="1">
      <c r="F6" s="19" t="s">
        <v>4</v>
      </c>
      <c r="G6" s="5"/>
    </row>
    <row r="7" spans="1:11" s="10" customFormat="1" ht="21" customHeight="1">
      <c r="A7" s="20"/>
      <c r="B7" s="21"/>
      <c r="C7" s="21"/>
      <c r="D7" s="21"/>
      <c r="E7" s="22" t="s">
        <v>5</v>
      </c>
      <c r="F7" s="23">
        <v>43800</v>
      </c>
      <c r="G7" s="24">
        <v>45186</v>
      </c>
      <c r="H7" s="21"/>
      <c r="I7" s="21"/>
      <c r="J7" s="21"/>
      <c r="K7" s="25"/>
    </row>
    <row r="8" spans="1:11" s="27" customFormat="1" ht="10.5" customHeight="1">
      <c r="A8" s="26"/>
      <c r="B8" s="26"/>
      <c r="C8" s="26"/>
      <c r="G8" s="28"/>
      <c r="I8" s="26"/>
      <c r="J8" s="26"/>
      <c r="K8" s="26"/>
    </row>
    <row r="9" spans="3:9" s="10" customFormat="1" ht="21" customHeight="1">
      <c r="C9" s="29">
        <v>986</v>
      </c>
      <c r="E9" s="30" t="s">
        <v>6</v>
      </c>
      <c r="F9" s="12" t="s">
        <v>7</v>
      </c>
      <c r="G9" s="31" t="s">
        <v>8</v>
      </c>
      <c r="I9" s="32">
        <v>930</v>
      </c>
    </row>
    <row r="10" spans="3:9" s="10" customFormat="1" ht="21" customHeight="1">
      <c r="C10" s="29">
        <v>779</v>
      </c>
      <c r="E10" s="30" t="s">
        <v>9</v>
      </c>
      <c r="F10" s="12"/>
      <c r="G10" s="33"/>
      <c r="I10" s="34"/>
    </row>
    <row r="11" spans="1:9" s="27" customFormat="1" ht="10.5" customHeight="1">
      <c r="A11" s="10"/>
      <c r="C11" s="35"/>
      <c r="E11" s="36"/>
      <c r="G11" s="37"/>
      <c r="I11" s="35"/>
    </row>
    <row r="12" spans="1:11" s="10" customFormat="1" ht="21" customHeight="1">
      <c r="A12" s="20"/>
      <c r="B12" s="21"/>
      <c r="C12" s="38"/>
      <c r="D12" s="21"/>
      <c r="E12" s="22" t="s">
        <v>5</v>
      </c>
      <c r="F12" s="39" t="s">
        <v>10</v>
      </c>
      <c r="G12" s="24">
        <v>45200</v>
      </c>
      <c r="H12" s="21"/>
      <c r="I12" s="38"/>
      <c r="J12" s="21"/>
      <c r="K12" s="25"/>
    </row>
    <row r="13" spans="3:9" s="27" customFormat="1" ht="10.5" customHeight="1">
      <c r="C13" s="35"/>
      <c r="E13" s="36"/>
      <c r="G13" s="37"/>
      <c r="I13" s="35"/>
    </row>
    <row r="14" spans="3:9" s="10" customFormat="1" ht="21" customHeight="1">
      <c r="C14" s="29">
        <v>984</v>
      </c>
      <c r="E14" s="30" t="s">
        <v>8</v>
      </c>
      <c r="F14" s="12" t="s">
        <v>7</v>
      </c>
      <c r="G14" s="31" t="s">
        <v>11</v>
      </c>
      <c r="I14" s="32">
        <v>824</v>
      </c>
    </row>
    <row r="15" spans="3:9" s="10" customFormat="1" ht="21" customHeight="1">
      <c r="C15" s="29">
        <v>968</v>
      </c>
      <c r="E15" s="30" t="s">
        <v>6</v>
      </c>
      <c r="F15" s="12"/>
      <c r="G15" s="33"/>
      <c r="I15" s="34"/>
    </row>
    <row r="16" spans="3:9" s="27" customFormat="1" ht="10.5" customHeight="1">
      <c r="C16" s="35"/>
      <c r="E16" s="36"/>
      <c r="G16" s="37"/>
      <c r="I16" s="35"/>
    </row>
    <row r="17" spans="1:11" s="10" customFormat="1" ht="21" customHeight="1">
      <c r="A17" s="20"/>
      <c r="B17" s="21"/>
      <c r="C17" s="38"/>
      <c r="D17" s="21"/>
      <c r="E17" s="22" t="s">
        <v>5</v>
      </c>
      <c r="F17" s="39" t="s">
        <v>12</v>
      </c>
      <c r="G17" s="24">
        <v>45214</v>
      </c>
      <c r="H17" s="21"/>
      <c r="I17" s="38"/>
      <c r="J17" s="21"/>
      <c r="K17" s="25"/>
    </row>
    <row r="18" spans="3:9" s="27" customFormat="1" ht="10.5" customHeight="1">
      <c r="C18" s="35"/>
      <c r="E18" s="36"/>
      <c r="G18" s="37"/>
      <c r="I18" s="35"/>
    </row>
    <row r="19" spans="3:11" s="10" customFormat="1" ht="21" customHeight="1">
      <c r="C19" s="40">
        <v>860</v>
      </c>
      <c r="D19" s="41"/>
      <c r="E19" s="42" t="s">
        <v>11</v>
      </c>
      <c r="F19" s="12" t="s">
        <v>7</v>
      </c>
      <c r="G19" s="43" t="s">
        <v>6</v>
      </c>
      <c r="H19" s="41"/>
      <c r="I19" s="44">
        <v>991</v>
      </c>
      <c r="J19" s="45"/>
      <c r="K19" s="45"/>
    </row>
    <row r="20" spans="3:11" s="10" customFormat="1" ht="21" customHeight="1">
      <c r="C20" s="40">
        <v>986</v>
      </c>
      <c r="D20" s="41"/>
      <c r="E20" s="42" t="s">
        <v>8</v>
      </c>
      <c r="F20" s="12"/>
      <c r="G20" s="46"/>
      <c r="H20" s="41"/>
      <c r="I20" s="47"/>
      <c r="J20" s="45"/>
      <c r="K20" s="45"/>
    </row>
    <row r="21" spans="3:9" s="10" customFormat="1" ht="21" customHeight="1">
      <c r="C21" s="48"/>
      <c r="E21" s="11"/>
      <c r="F21" s="12"/>
      <c r="G21" s="33"/>
      <c r="I21" s="48"/>
    </row>
    <row r="22" spans="3:9" s="10" customFormat="1" ht="21" customHeight="1">
      <c r="C22" s="48"/>
      <c r="E22" s="11"/>
      <c r="F22" s="12"/>
      <c r="G22" s="33"/>
      <c r="I22" s="48"/>
    </row>
    <row r="23" spans="1:9" s="3" customFormat="1" ht="46.5" customHeight="1">
      <c r="A23" s="49"/>
      <c r="B23" s="49"/>
      <c r="C23" s="50"/>
      <c r="D23" s="49"/>
      <c r="E23" s="51"/>
      <c r="F23" s="19" t="s">
        <v>13</v>
      </c>
      <c r="G23" s="52"/>
      <c r="H23" s="49"/>
      <c r="I23" s="50"/>
    </row>
    <row r="24" spans="1:11" s="10" customFormat="1" ht="21" customHeight="1">
      <c r="A24" s="20"/>
      <c r="B24" s="21"/>
      <c r="C24" s="38"/>
      <c r="D24" s="21"/>
      <c r="E24" s="22" t="s">
        <v>5</v>
      </c>
      <c r="F24" s="39" t="s">
        <v>14</v>
      </c>
      <c r="G24" s="24">
        <v>45228</v>
      </c>
      <c r="H24" s="53"/>
      <c r="I24" s="38"/>
      <c r="J24" s="21"/>
      <c r="K24" s="25"/>
    </row>
    <row r="25" spans="3:9" s="27" customFormat="1" ht="10.5" customHeight="1">
      <c r="C25" s="35"/>
      <c r="E25" s="36"/>
      <c r="G25" s="37"/>
      <c r="I25" s="35"/>
    </row>
    <row r="26" spans="3:9" s="10" customFormat="1" ht="21" customHeight="1">
      <c r="C26" s="29">
        <v>999</v>
      </c>
      <c r="E26" s="30" t="s">
        <v>8</v>
      </c>
      <c r="F26" s="12" t="s">
        <v>7</v>
      </c>
      <c r="G26" s="31" t="s">
        <v>6</v>
      </c>
      <c r="I26" s="54">
        <v>957</v>
      </c>
    </row>
    <row r="27" spans="3:11" s="10" customFormat="1" ht="21" customHeight="1">
      <c r="C27" s="55"/>
      <c r="D27" s="41"/>
      <c r="E27" s="56"/>
      <c r="F27" s="12"/>
      <c r="G27" s="43" t="s">
        <v>11</v>
      </c>
      <c r="H27" s="41"/>
      <c r="I27" s="44">
        <v>860</v>
      </c>
      <c r="K27" s="45"/>
    </row>
    <row r="28" spans="3:9" s="27" customFormat="1" ht="10.5" customHeight="1">
      <c r="C28" s="35"/>
      <c r="E28" s="36"/>
      <c r="G28" s="37"/>
      <c r="I28" s="35"/>
    </row>
    <row r="29" spans="1:11" s="10" customFormat="1" ht="21" customHeight="1">
      <c r="A29" s="20"/>
      <c r="B29" s="21"/>
      <c r="C29" s="38"/>
      <c r="D29" s="21"/>
      <c r="E29" s="22" t="s">
        <v>5</v>
      </c>
      <c r="F29" s="39" t="s">
        <v>15</v>
      </c>
      <c r="G29" s="24">
        <v>45242</v>
      </c>
      <c r="H29" s="53"/>
      <c r="I29" s="38"/>
      <c r="J29" s="21"/>
      <c r="K29" s="25"/>
    </row>
    <row r="30" spans="3:9" s="27" customFormat="1" ht="10.5" customHeight="1">
      <c r="C30" s="35"/>
      <c r="E30" s="36"/>
      <c r="G30" s="37"/>
      <c r="I30" s="35"/>
    </row>
    <row r="31" spans="1:9" s="10" customFormat="1" ht="21" customHeight="1">
      <c r="A31" s="11"/>
      <c r="B31" s="11"/>
      <c r="C31" s="29">
        <v>866</v>
      </c>
      <c r="E31" s="30" t="s">
        <v>11</v>
      </c>
      <c r="F31" s="12" t="s">
        <v>7</v>
      </c>
      <c r="G31" s="31" t="s">
        <v>8</v>
      </c>
      <c r="I31" s="54">
        <v>998</v>
      </c>
    </row>
    <row r="32" spans="1:9" s="10" customFormat="1" ht="21" customHeight="1">
      <c r="A32" s="27"/>
      <c r="B32" s="11"/>
      <c r="C32" s="57"/>
      <c r="E32" s="11"/>
      <c r="F32" s="12"/>
      <c r="G32" s="31" t="s">
        <v>6</v>
      </c>
      <c r="I32" s="54">
        <v>949</v>
      </c>
    </row>
    <row r="33" spans="1:9" s="27" customFormat="1" ht="10.5" customHeight="1">
      <c r="A33" s="10"/>
      <c r="C33" s="35"/>
      <c r="E33" s="36"/>
      <c r="G33" s="37"/>
      <c r="I33" s="35"/>
    </row>
    <row r="34" spans="1:11" s="10" customFormat="1" ht="21" customHeight="1">
      <c r="A34" s="20"/>
      <c r="B34" s="21"/>
      <c r="C34" s="38"/>
      <c r="D34" s="21"/>
      <c r="E34" s="22" t="s">
        <v>5</v>
      </c>
      <c r="F34" s="39" t="s">
        <v>16</v>
      </c>
      <c r="G34" s="24">
        <v>45255</v>
      </c>
      <c r="H34" s="21"/>
      <c r="I34" s="38"/>
      <c r="J34" s="21"/>
      <c r="K34" s="25"/>
    </row>
    <row r="35" spans="1:9" s="27" customFormat="1" ht="10.5" customHeight="1">
      <c r="A35" s="11"/>
      <c r="C35" s="35"/>
      <c r="E35" s="36"/>
      <c r="G35" s="58"/>
      <c r="I35" s="35"/>
    </row>
    <row r="36" spans="1:9" s="10" customFormat="1" ht="21" customHeight="1">
      <c r="A36" s="11"/>
      <c r="B36" s="11"/>
      <c r="C36" s="59">
        <v>968</v>
      </c>
      <c r="E36" s="60" t="s">
        <v>6</v>
      </c>
      <c r="F36" s="12" t="s">
        <v>7</v>
      </c>
      <c r="G36" s="61" t="s">
        <v>11</v>
      </c>
      <c r="I36" s="62">
        <v>852</v>
      </c>
    </row>
    <row r="37" spans="1:9" s="10" customFormat="1" ht="21" customHeight="1">
      <c r="A37" s="11"/>
      <c r="B37" s="11"/>
      <c r="C37" s="57"/>
      <c r="E37" s="11"/>
      <c r="F37" s="12"/>
      <c r="G37" s="63" t="s">
        <v>8</v>
      </c>
      <c r="I37" s="64">
        <v>997</v>
      </c>
    </row>
    <row r="38" s="10" customFormat="1" ht="21" customHeight="1">
      <c r="G38" s="13"/>
    </row>
    <row r="39" spans="6:7" s="10" customFormat="1" ht="21" customHeight="1">
      <c r="F39" s="65" t="s">
        <v>17</v>
      </c>
      <c r="G39" s="45"/>
    </row>
    <row r="40" spans="6:7" s="10" customFormat="1" ht="21" customHeight="1">
      <c r="F40" s="65" t="s">
        <v>18</v>
      </c>
      <c r="G40" s="45"/>
    </row>
    <row r="41" s="10" customFormat="1" ht="21" customHeight="1">
      <c r="G41" s="13"/>
    </row>
    <row r="42" s="10" customFormat="1" ht="21" customHeight="1">
      <c r="G42" s="13"/>
    </row>
    <row r="43" s="10" customFormat="1" ht="21" customHeight="1">
      <c r="G43" s="13"/>
    </row>
    <row r="44" s="10" customFormat="1" ht="21" customHeight="1">
      <c r="G44" s="66"/>
    </row>
    <row r="45" s="10" customFormat="1" ht="21" customHeight="1">
      <c r="G45" s="66"/>
    </row>
    <row r="46" s="10" customFormat="1" ht="21" customHeight="1">
      <c r="G46" s="66"/>
    </row>
    <row r="47" s="10" customFormat="1" ht="21" customHeight="1">
      <c r="G47" s="66"/>
    </row>
    <row r="48" s="10" customFormat="1" ht="21" customHeight="1">
      <c r="G48" s="66"/>
    </row>
    <row r="49" s="10" customFormat="1" ht="21" customHeight="1">
      <c r="G49" s="66"/>
    </row>
    <row r="50" s="10" customFormat="1" ht="21" customHeight="1">
      <c r="G50" s="66"/>
    </row>
    <row r="51" s="10" customFormat="1" ht="21" customHeight="1">
      <c r="G51" s="66"/>
    </row>
    <row r="52" s="10" customFormat="1" ht="21" customHeight="1">
      <c r="G52" s="66"/>
    </row>
    <row r="53" s="10" customFormat="1" ht="21" customHeight="1">
      <c r="G53" s="66"/>
    </row>
    <row r="54" s="10" customFormat="1" ht="21" customHeight="1">
      <c r="G54" s="66"/>
    </row>
    <row r="55" s="10" customFormat="1" ht="21" customHeight="1">
      <c r="G55" s="66"/>
    </row>
    <row r="56" s="10" customFormat="1" ht="21" customHeight="1">
      <c r="G56" s="66"/>
    </row>
    <row r="57" s="10" customFormat="1" ht="21" customHeight="1">
      <c r="G57" s="66"/>
    </row>
    <row r="58" s="10" customFormat="1" ht="21" customHeight="1">
      <c r="G58" s="66"/>
    </row>
    <row r="59" s="10" customFormat="1" ht="21" customHeight="1">
      <c r="G59" s="66"/>
    </row>
    <row r="60" s="10" customFormat="1" ht="21" customHeight="1">
      <c r="G60" s="66"/>
    </row>
    <row r="61" s="10" customFormat="1" ht="21" customHeight="1">
      <c r="G61" s="66"/>
    </row>
    <row r="62" spans="1:7" s="10" customFormat="1" ht="21" customHeight="1">
      <c r="A62" s="1"/>
      <c r="G62" s="66"/>
    </row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03" zoomScaleNormal="103" workbookViewId="0" topLeftCell="A13">
      <selection activeCell="E22" sqref="E22"/>
    </sheetView>
  </sheetViews>
  <sheetFormatPr defaultColWidth="11.421875" defaultRowHeight="12.75"/>
  <cols>
    <col min="1" max="1" width="3.57421875" style="67" customWidth="1"/>
    <col min="2" max="2" width="25.7109375" style="67" customWidth="1"/>
    <col min="3" max="3" width="19.00390625" style="67" customWidth="1"/>
    <col min="4" max="4" width="6.7109375" style="67" customWidth="1"/>
    <col min="5" max="6" width="6.7109375" style="68" customWidth="1"/>
    <col min="7" max="7" width="6.7109375" style="67" customWidth="1"/>
    <col min="8" max="8" width="6.7109375" style="68" customWidth="1"/>
    <col min="9" max="9" width="6.7109375" style="67" customWidth="1"/>
    <col min="10" max="10" width="8.00390625" style="67" customWidth="1"/>
    <col min="11" max="11" width="8.7109375" style="67" customWidth="1"/>
    <col min="12" max="16384" width="10.8515625" style="67" customWidth="1"/>
  </cols>
  <sheetData>
    <row r="1" spans="1:11" s="74" customFormat="1" ht="12.75">
      <c r="A1" s="69"/>
      <c r="B1" s="70"/>
      <c r="C1" s="71"/>
      <c r="D1" s="70"/>
      <c r="E1" s="71"/>
      <c r="F1" s="70"/>
      <c r="G1" s="72"/>
      <c r="H1" s="71"/>
      <c r="I1" s="71"/>
      <c r="J1" s="71"/>
      <c r="K1" s="73" t="s">
        <v>19</v>
      </c>
    </row>
    <row r="2" spans="1:11" s="80" customFormat="1" ht="12.75">
      <c r="A2" s="75"/>
      <c r="B2" s="76"/>
      <c r="C2" s="76"/>
      <c r="D2" s="77"/>
      <c r="E2" s="76"/>
      <c r="F2" s="77"/>
      <c r="G2" s="78"/>
      <c r="H2" s="76"/>
      <c r="I2" s="76"/>
      <c r="J2" s="76"/>
      <c r="K2" s="79" t="s">
        <v>2</v>
      </c>
    </row>
    <row r="3" spans="1:11" s="86" customFormat="1" ht="12.75">
      <c r="A3" s="81"/>
      <c r="B3" s="82"/>
      <c r="C3" s="82"/>
      <c r="D3" s="83"/>
      <c r="E3" s="82"/>
      <c r="F3" s="83"/>
      <c r="G3" s="84"/>
      <c r="H3" s="82"/>
      <c r="I3" s="82"/>
      <c r="J3" s="82"/>
      <c r="K3" s="85" t="s">
        <v>1</v>
      </c>
    </row>
    <row r="4" spans="1:11" s="74" customFormat="1" ht="12.75">
      <c r="A4" s="87"/>
      <c r="B4" s="88"/>
      <c r="C4" s="89"/>
      <c r="D4" s="90"/>
      <c r="E4" s="91"/>
      <c r="F4" s="91"/>
      <c r="G4" s="90"/>
      <c r="H4" s="91"/>
      <c r="I4" s="90"/>
      <c r="J4" s="90"/>
      <c r="K4" s="92" t="s">
        <v>3</v>
      </c>
    </row>
    <row r="5" spans="1:11" s="97" customFormat="1" ht="12.75">
      <c r="A5" s="93"/>
      <c r="B5" s="94"/>
      <c r="C5" s="94"/>
      <c r="D5" s="94"/>
      <c r="E5" s="95"/>
      <c r="F5" s="95"/>
      <c r="G5" s="94"/>
      <c r="H5" s="95"/>
      <c r="I5" s="94"/>
      <c r="J5" s="94"/>
      <c r="K5" s="96" t="s">
        <v>20</v>
      </c>
    </row>
    <row r="6" spans="1:11" s="97" customFormat="1" ht="12.75">
      <c r="A6" s="93"/>
      <c r="B6" s="98">
        <v>45255</v>
      </c>
      <c r="C6" s="94"/>
      <c r="D6" s="94"/>
      <c r="E6" s="95"/>
      <c r="F6" s="95"/>
      <c r="G6" s="94"/>
      <c r="H6" s="95"/>
      <c r="I6" s="94"/>
      <c r="J6" s="94"/>
      <c r="K6" s="96" t="s">
        <v>21</v>
      </c>
    </row>
    <row r="7" spans="1:11" ht="12.75">
      <c r="A7" s="99"/>
      <c r="B7" s="100"/>
      <c r="C7" s="100"/>
      <c r="D7" s="100"/>
      <c r="E7" s="101"/>
      <c r="F7" s="101"/>
      <c r="G7" s="100"/>
      <c r="H7" s="101"/>
      <c r="I7" s="100"/>
      <c r="J7" s="100"/>
      <c r="K7" s="102"/>
    </row>
    <row r="8" spans="1:11" s="108" customFormat="1" ht="12.75">
      <c r="A8" s="103" t="s">
        <v>22</v>
      </c>
      <c r="B8" s="104"/>
      <c r="C8" s="105"/>
      <c r="D8" s="106"/>
      <c r="E8" s="106"/>
      <c r="F8" s="106"/>
      <c r="G8" s="106"/>
      <c r="H8" s="106"/>
      <c r="I8" s="106"/>
      <c r="J8" s="106"/>
      <c r="K8" s="107"/>
    </row>
    <row r="9" spans="1:11" ht="12.75">
      <c r="A9" s="99"/>
      <c r="B9" s="100"/>
      <c r="C9" s="100"/>
      <c r="D9" s="100"/>
      <c r="E9" s="101"/>
      <c r="F9" s="101"/>
      <c r="G9" s="100"/>
      <c r="H9" s="101"/>
      <c r="I9" s="100"/>
      <c r="J9" s="100"/>
      <c r="K9" s="102"/>
    </row>
    <row r="10" spans="1:11" s="117" customFormat="1" ht="12.75">
      <c r="A10" s="109" t="s">
        <v>6</v>
      </c>
      <c r="B10" s="110"/>
      <c r="C10" s="111" t="s">
        <v>7</v>
      </c>
      <c r="D10" s="111" t="s">
        <v>11</v>
      </c>
      <c r="E10" s="112"/>
      <c r="F10" s="112"/>
      <c r="G10" s="110"/>
      <c r="H10" s="113"/>
      <c r="I10" s="114">
        <v>968</v>
      </c>
      <c r="J10" s="115" t="s">
        <v>7</v>
      </c>
      <c r="K10" s="116">
        <v>852</v>
      </c>
    </row>
    <row r="11" spans="1:11" s="117" customFormat="1" ht="12.75">
      <c r="A11" s="109"/>
      <c r="B11" s="110"/>
      <c r="C11" s="111"/>
      <c r="D11" s="111" t="s">
        <v>8</v>
      </c>
      <c r="E11" s="112"/>
      <c r="F11" s="112"/>
      <c r="G11" s="110"/>
      <c r="H11" s="113"/>
      <c r="I11" s="114"/>
      <c r="J11" s="115"/>
      <c r="K11" s="116">
        <v>997</v>
      </c>
    </row>
    <row r="12" spans="1:11" ht="12.75">
      <c r="A12" s="99"/>
      <c r="B12" s="100"/>
      <c r="C12" s="100"/>
      <c r="D12" s="100"/>
      <c r="E12" s="101"/>
      <c r="F12" s="101"/>
      <c r="G12" s="100"/>
      <c r="H12" s="101"/>
      <c r="I12" s="100"/>
      <c r="J12" s="100"/>
      <c r="K12" s="102"/>
    </row>
    <row r="13" spans="1:11" s="108" customFormat="1" ht="12.75">
      <c r="A13" s="103" t="s">
        <v>23</v>
      </c>
      <c r="B13" s="104"/>
      <c r="C13" s="105"/>
      <c r="D13" s="106"/>
      <c r="E13" s="106"/>
      <c r="F13" s="106"/>
      <c r="G13" s="106"/>
      <c r="H13" s="106"/>
      <c r="I13" s="106"/>
      <c r="J13" s="106"/>
      <c r="K13" s="107"/>
    </row>
    <row r="14" spans="1:11" ht="12.75">
      <c r="A14" s="118"/>
      <c r="B14" s="119"/>
      <c r="C14" s="120"/>
      <c r="D14" s="120"/>
      <c r="E14" s="120"/>
      <c r="F14" s="120"/>
      <c r="G14" s="120"/>
      <c r="H14" s="120"/>
      <c r="I14" s="120"/>
      <c r="J14" s="120"/>
      <c r="K14" s="121"/>
    </row>
    <row r="15" spans="1:11" s="117" customFormat="1" ht="12.75">
      <c r="A15" s="122"/>
      <c r="B15" s="123" t="s">
        <v>24</v>
      </c>
      <c r="C15" s="124"/>
      <c r="D15" s="124" t="s">
        <v>25</v>
      </c>
      <c r="E15" s="124" t="s">
        <v>26</v>
      </c>
      <c r="F15" s="124" t="s">
        <v>27</v>
      </c>
      <c r="G15" s="124" t="s">
        <v>28</v>
      </c>
      <c r="H15" s="124" t="s">
        <v>29</v>
      </c>
      <c r="I15" s="124" t="s">
        <v>30</v>
      </c>
      <c r="J15" s="124" t="s">
        <v>31</v>
      </c>
      <c r="K15" s="125" t="s">
        <v>32</v>
      </c>
    </row>
    <row r="16" spans="1:11" s="117" customFormat="1" ht="12.75">
      <c r="A16" s="126">
        <v>1</v>
      </c>
      <c r="B16" s="127" t="s">
        <v>8</v>
      </c>
      <c r="C16" s="128">
        <v>6</v>
      </c>
      <c r="D16" s="129">
        <v>930</v>
      </c>
      <c r="E16" s="130">
        <v>984</v>
      </c>
      <c r="F16" s="130">
        <v>986</v>
      </c>
      <c r="G16" s="130">
        <v>999</v>
      </c>
      <c r="H16" s="130">
        <v>998</v>
      </c>
      <c r="I16" s="130">
        <v>997</v>
      </c>
      <c r="J16" s="131">
        <f>IF(SUM(D16:I16)=0," ",SUM(D16:I16))</f>
        <v>5894</v>
      </c>
      <c r="K16" s="132">
        <f>IF(D16=0," ",AVERAGE(D16:I16))</f>
        <v>982.3333333333334</v>
      </c>
    </row>
    <row r="17" spans="1:11" s="117" customFormat="1" ht="12.75">
      <c r="A17" s="133">
        <v>2</v>
      </c>
      <c r="B17" s="134" t="s">
        <v>6</v>
      </c>
      <c r="C17" s="135">
        <v>6</v>
      </c>
      <c r="D17" s="136">
        <v>986</v>
      </c>
      <c r="E17" s="137">
        <v>968</v>
      </c>
      <c r="F17" s="137">
        <v>991</v>
      </c>
      <c r="G17" s="137">
        <v>957</v>
      </c>
      <c r="H17" s="137">
        <v>949</v>
      </c>
      <c r="I17" s="137">
        <v>968</v>
      </c>
      <c r="J17" s="138">
        <f>IF(SUM(D17:I17)=0," ",SUM(D17:I17))</f>
        <v>5819</v>
      </c>
      <c r="K17" s="139">
        <f>IF(D17=0," ",AVERAGE(D17:I17))</f>
        <v>969.8333333333334</v>
      </c>
    </row>
    <row r="18" spans="1:11" s="117" customFormat="1" ht="12.75">
      <c r="A18" s="140">
        <v>3</v>
      </c>
      <c r="B18" s="141" t="s">
        <v>11</v>
      </c>
      <c r="C18" s="142">
        <v>6</v>
      </c>
      <c r="D18" s="143">
        <v>779</v>
      </c>
      <c r="E18" s="144">
        <v>824</v>
      </c>
      <c r="F18" s="144">
        <v>860</v>
      </c>
      <c r="G18" s="144">
        <v>860</v>
      </c>
      <c r="H18" s="144">
        <v>866</v>
      </c>
      <c r="I18" s="144">
        <v>852</v>
      </c>
      <c r="J18" s="145">
        <f>IF(SUM(D18:I18)=0," ",SUM(D18:I18))</f>
        <v>5041</v>
      </c>
      <c r="K18" s="146">
        <f>IF(D18=0," ",AVERAGE(D18:I18))</f>
        <v>840.1666666666666</v>
      </c>
    </row>
    <row r="19" spans="1:11" ht="12.75">
      <c r="A19" s="147"/>
      <c r="B19" s="119"/>
      <c r="C19" s="120"/>
      <c r="D19" s="120"/>
      <c r="E19" s="101"/>
      <c r="F19" s="101"/>
      <c r="G19" s="101"/>
      <c r="H19" s="101"/>
      <c r="I19" s="101"/>
      <c r="J19" s="101"/>
      <c r="K19" s="148"/>
    </row>
    <row r="20" spans="1:11" s="108" customFormat="1" ht="12.75">
      <c r="A20" s="103" t="s">
        <v>33</v>
      </c>
      <c r="B20" s="104"/>
      <c r="C20" s="105"/>
      <c r="D20" s="106"/>
      <c r="E20" s="106"/>
      <c r="F20" s="106"/>
      <c r="G20" s="106"/>
      <c r="H20" s="106"/>
      <c r="I20" s="106"/>
      <c r="J20" s="106"/>
      <c r="K20" s="107"/>
    </row>
    <row r="21" spans="1:11" ht="12.75">
      <c r="A21" s="147"/>
      <c r="B21" s="119"/>
      <c r="C21" s="120"/>
      <c r="D21" s="120"/>
      <c r="E21" s="101"/>
      <c r="F21" s="101"/>
      <c r="G21" s="101"/>
      <c r="H21" s="101"/>
      <c r="I21" s="101"/>
      <c r="J21" s="101"/>
      <c r="K21" s="148"/>
    </row>
    <row r="22" spans="1:11" s="117" customFormat="1" ht="12.75">
      <c r="A22" s="149">
        <v>1</v>
      </c>
      <c r="B22" s="150" t="s">
        <v>34</v>
      </c>
      <c r="C22" s="151" t="s">
        <v>8</v>
      </c>
      <c r="D22" s="152"/>
      <c r="E22" s="152"/>
      <c r="F22" s="152"/>
      <c r="G22" s="152"/>
      <c r="H22" s="152"/>
      <c r="I22" s="153">
        <v>358</v>
      </c>
      <c r="J22" s="128"/>
      <c r="K22" s="154"/>
    </row>
    <row r="23" spans="1:11" s="117" customFormat="1" ht="12.75">
      <c r="A23" s="155">
        <v>2</v>
      </c>
      <c r="B23" s="156" t="s">
        <v>35</v>
      </c>
      <c r="C23" s="157" t="s">
        <v>6</v>
      </c>
      <c r="D23" s="158"/>
      <c r="E23" s="158"/>
      <c r="F23" s="158"/>
      <c r="G23" s="158"/>
      <c r="H23" s="158"/>
      <c r="I23" s="159">
        <v>338</v>
      </c>
      <c r="J23" s="135"/>
      <c r="K23" s="160"/>
    </row>
    <row r="24" spans="1:11" s="117" customFormat="1" ht="12.75">
      <c r="A24" s="161">
        <v>3</v>
      </c>
      <c r="B24" s="162" t="s">
        <v>36</v>
      </c>
      <c r="C24" s="163" t="s">
        <v>8</v>
      </c>
      <c r="D24" s="164"/>
      <c r="E24" s="164"/>
      <c r="F24" s="164"/>
      <c r="G24" s="164"/>
      <c r="H24" s="164"/>
      <c r="I24" s="165">
        <v>332</v>
      </c>
      <c r="J24" s="142"/>
      <c r="K24" s="166"/>
    </row>
    <row r="25" spans="1:11" s="117" customFormat="1" ht="12.75">
      <c r="A25" s="115"/>
      <c r="B25" s="167"/>
      <c r="C25" s="168"/>
      <c r="D25" s="168"/>
      <c r="E25" s="168"/>
      <c r="F25" s="168"/>
      <c r="G25" s="115"/>
      <c r="H25" s="115"/>
      <c r="I25" s="115"/>
      <c r="J25" s="115"/>
      <c r="K25" s="169"/>
    </row>
    <row r="26" spans="1:11" s="108" customFormat="1" ht="12.75">
      <c r="A26" s="103" t="s">
        <v>37</v>
      </c>
      <c r="B26" s="104"/>
      <c r="C26" s="105"/>
      <c r="D26" s="106"/>
      <c r="E26" s="106"/>
      <c r="F26" s="106"/>
      <c r="G26" s="106"/>
      <c r="H26" s="106"/>
      <c r="I26" s="106"/>
      <c r="J26" s="106"/>
      <c r="K26" s="107"/>
    </row>
    <row r="27" spans="1:11" ht="12.75">
      <c r="A27" s="118"/>
      <c r="B27" s="119"/>
      <c r="C27" s="119"/>
      <c r="D27" s="120"/>
      <c r="E27" s="120"/>
      <c r="F27" s="120"/>
      <c r="G27" s="120"/>
      <c r="H27" s="120"/>
      <c r="I27" s="120"/>
      <c r="J27" s="120"/>
      <c r="K27" s="170"/>
    </row>
    <row r="28" spans="1:11" s="117" customFormat="1" ht="12.75">
      <c r="A28" s="171">
        <v>1</v>
      </c>
      <c r="B28" s="172" t="s">
        <v>34</v>
      </c>
      <c r="C28" s="173" t="s">
        <v>8</v>
      </c>
      <c r="D28" s="152">
        <v>334</v>
      </c>
      <c r="E28" s="152">
        <v>352</v>
      </c>
      <c r="F28" s="152">
        <v>334</v>
      </c>
      <c r="G28" s="152">
        <v>336</v>
      </c>
      <c r="H28" s="152">
        <v>351</v>
      </c>
      <c r="I28" s="152">
        <v>358</v>
      </c>
      <c r="J28" s="174">
        <f>IF(SUM(I28,H28,G28,F28,E28,D28)=0," ",SUM(I28,H28,G28,F28,E28,D28))</f>
        <v>2065</v>
      </c>
      <c r="K28" s="175">
        <f>IF(SUM(I28,H28,G28,F28,E28,D28)=0," ",AVERAGE(I28,H28,G28,F28,E28,D28))</f>
        <v>344.1666666666667</v>
      </c>
    </row>
    <row r="29" spans="1:11" s="117" customFormat="1" ht="12.75">
      <c r="A29" s="176">
        <v>2</v>
      </c>
      <c r="B29" s="177" t="s">
        <v>38</v>
      </c>
      <c r="C29" s="178" t="s">
        <v>6</v>
      </c>
      <c r="D29" s="158">
        <v>335</v>
      </c>
      <c r="E29" s="158">
        <v>329</v>
      </c>
      <c r="F29" s="158">
        <v>331</v>
      </c>
      <c r="G29" s="158">
        <v>326</v>
      </c>
      <c r="H29" s="158">
        <v>343</v>
      </c>
      <c r="I29" s="158">
        <v>324</v>
      </c>
      <c r="J29" s="179">
        <f>IF(SUM(I29,H29,G29,F29,E29,D29)=0," ",SUM(I29,H29,G29,F29,E29,D29))</f>
        <v>1988</v>
      </c>
      <c r="K29" s="180">
        <f>IF(SUM(I29,H29,G29,F29,E29,D29)=0," ",AVERAGE(I29,H29,G29,F29,E29,D29))</f>
        <v>331.3333333333333</v>
      </c>
    </row>
    <row r="30" spans="1:11" s="117" customFormat="1" ht="12.75">
      <c r="A30" s="181">
        <v>3</v>
      </c>
      <c r="B30" s="182" t="s">
        <v>36</v>
      </c>
      <c r="C30" s="163" t="s">
        <v>8</v>
      </c>
      <c r="D30" s="164">
        <v>312</v>
      </c>
      <c r="E30" s="164">
        <v>331</v>
      </c>
      <c r="F30" s="164">
        <v>342</v>
      </c>
      <c r="G30" s="164">
        <v>330</v>
      </c>
      <c r="H30" s="164">
        <v>328</v>
      </c>
      <c r="I30" s="164">
        <v>332</v>
      </c>
      <c r="J30" s="183">
        <f>IF(SUM(I30,H30,G30,F30,E30,D30)=0," ",SUM(I30,H30,G30,F30,E30,D30))</f>
        <v>1975</v>
      </c>
      <c r="K30" s="184">
        <f>IF(SUM(I30,H30,G30,F30,E30,D30)=0," ",AVERAGE(I30,H30,G30,F30,E30,D30))</f>
        <v>329.1666666666667</v>
      </c>
    </row>
    <row r="31" spans="1:11" s="117" customFormat="1" ht="12.75">
      <c r="A31" s="185">
        <v>4</v>
      </c>
      <c r="B31" s="186" t="s">
        <v>35</v>
      </c>
      <c r="C31" s="168" t="s">
        <v>6</v>
      </c>
      <c r="D31" s="187">
        <v>324</v>
      </c>
      <c r="E31" s="187">
        <v>323</v>
      </c>
      <c r="F31" s="187">
        <v>334</v>
      </c>
      <c r="G31" s="187">
        <v>314</v>
      </c>
      <c r="H31" s="187">
        <v>307</v>
      </c>
      <c r="I31" s="187">
        <v>338</v>
      </c>
      <c r="J31" s="188">
        <f>IF(SUM(I31,H31,G31,F31,E31,D31)=0," ",SUM(I31,H31,G31,F31,E31,D31))</f>
        <v>1940</v>
      </c>
      <c r="K31" s="189">
        <f>IF(SUM(I31,H31,G31,F31,E31,D31)=0," ",AVERAGE(I31,H31,G31,F31,E31,D31))</f>
        <v>323.3333333333333</v>
      </c>
    </row>
    <row r="32" spans="1:11" s="117" customFormat="1" ht="12.75">
      <c r="A32" s="190">
        <v>5</v>
      </c>
      <c r="B32" s="186" t="s">
        <v>39</v>
      </c>
      <c r="C32" s="168" t="s">
        <v>6</v>
      </c>
      <c r="D32" s="187">
        <v>329</v>
      </c>
      <c r="E32" s="187">
        <v>316</v>
      </c>
      <c r="F32" s="187">
        <v>303</v>
      </c>
      <c r="G32" s="187">
        <v>317</v>
      </c>
      <c r="H32" s="187">
        <v>297</v>
      </c>
      <c r="I32" s="187">
        <v>306</v>
      </c>
      <c r="J32" s="188">
        <f>IF(SUM(I32,H32,G32,F32,E32,D32)=0," ",SUM(I32,H32,G32,F32,E32,D32))</f>
        <v>1868</v>
      </c>
      <c r="K32" s="189">
        <f>IF(SUM(I32,H32,G32,F32,E32,D32)=0," ",AVERAGE(I32,H32,G32,F32,E32,D32))</f>
        <v>311.3333333333333</v>
      </c>
    </row>
    <row r="33" spans="1:11" s="117" customFormat="1" ht="12.75">
      <c r="A33" s="190">
        <v>6</v>
      </c>
      <c r="B33" s="186" t="s">
        <v>40</v>
      </c>
      <c r="C33" s="168" t="s">
        <v>8</v>
      </c>
      <c r="D33" s="187">
        <v>284</v>
      </c>
      <c r="E33" s="187">
        <v>301</v>
      </c>
      <c r="F33" s="187">
        <v>310</v>
      </c>
      <c r="G33" s="187">
        <v>333</v>
      </c>
      <c r="H33" s="187">
        <v>319</v>
      </c>
      <c r="I33" s="187">
        <v>307</v>
      </c>
      <c r="J33" s="188">
        <f>IF(SUM(I33,H33,G33,F33,E33,D33)=0," ",SUM(I33,H33,G33,F33,E33,D33))</f>
        <v>1854</v>
      </c>
      <c r="K33" s="189">
        <f>IF(SUM(I33,H33,G33,F33,E33,D33)=0," ",AVERAGE(I33,H33,G33,F33,E33,D33))</f>
        <v>309</v>
      </c>
    </row>
    <row r="34" spans="1:11" s="117" customFormat="1" ht="12.75">
      <c r="A34" s="190">
        <v>7</v>
      </c>
      <c r="B34" s="186" t="s">
        <v>41</v>
      </c>
      <c r="C34" s="168" t="s">
        <v>11</v>
      </c>
      <c r="D34" s="187">
        <v>274</v>
      </c>
      <c r="E34" s="187">
        <v>288</v>
      </c>
      <c r="F34" s="187">
        <v>297</v>
      </c>
      <c r="G34" s="187">
        <v>276</v>
      </c>
      <c r="H34" s="187">
        <v>297</v>
      </c>
      <c r="I34" s="187">
        <v>285</v>
      </c>
      <c r="J34" s="188">
        <f>IF(SUM(I34,H34,G34,F34,E34,D34)=0," ",SUM(I34,H34,G34,F34,E34,D34))</f>
        <v>1717</v>
      </c>
      <c r="K34" s="191">
        <f>IF(SUM(I34,H34,G34,F34,E34,D34)=0," ",AVERAGE(I34,H34,G34,F34,E34,D34))</f>
        <v>286.1666666666667</v>
      </c>
    </row>
    <row r="35" spans="1:11" s="117" customFormat="1" ht="12.75">
      <c r="A35" s="190">
        <v>8</v>
      </c>
      <c r="B35" s="192" t="s">
        <v>42</v>
      </c>
      <c r="C35" s="168" t="s">
        <v>11</v>
      </c>
      <c r="D35" s="187">
        <v>255</v>
      </c>
      <c r="E35" s="187">
        <v>267</v>
      </c>
      <c r="F35" s="187">
        <v>279</v>
      </c>
      <c r="G35" s="187">
        <v>308</v>
      </c>
      <c r="H35" s="187">
        <v>289</v>
      </c>
      <c r="I35" s="187">
        <v>294</v>
      </c>
      <c r="J35" s="188">
        <f>IF(SUM(I35,H35,G35,F35,E35,D35)=0," ",SUM(I35,H35,G35,F35,E35,D35))</f>
        <v>1692</v>
      </c>
      <c r="K35" s="191">
        <f>IF(SUM(I35,H35,G35,F35,E35,D35)=0," ",AVERAGE(I35,H35,G35,F35,E35,D35))</f>
        <v>282</v>
      </c>
    </row>
    <row r="36" spans="1:11" s="117" customFormat="1" ht="12.75">
      <c r="A36" s="190">
        <v>9</v>
      </c>
      <c r="B36" s="167" t="s">
        <v>43</v>
      </c>
      <c r="C36" s="168" t="s">
        <v>11</v>
      </c>
      <c r="D36" s="187">
        <v>250</v>
      </c>
      <c r="E36" s="187">
        <v>249</v>
      </c>
      <c r="F36" s="187">
        <v>284</v>
      </c>
      <c r="G36" s="187">
        <v>276</v>
      </c>
      <c r="H36" s="187">
        <v>280</v>
      </c>
      <c r="I36" s="187">
        <v>273</v>
      </c>
      <c r="J36" s="188">
        <f>IF(SUM(I36,H36,G36,F36,E36,D36)=0," ",SUM(I36,H36,G36,F36,E36,D36))</f>
        <v>1612</v>
      </c>
      <c r="K36" s="191">
        <f>IF(SUM(I36,H36,G36,F36,E36,D36)=0," ",AVERAGE(I36,H36,G36,F36,E36,D36))</f>
        <v>268.6666666666667</v>
      </c>
    </row>
    <row r="37" spans="1:11" s="117" customFormat="1" ht="12.75">
      <c r="A37" s="190">
        <v>10</v>
      </c>
      <c r="B37" s="186" t="s">
        <v>44</v>
      </c>
      <c r="C37" s="168" t="s">
        <v>6</v>
      </c>
      <c r="D37" s="187">
        <v>309</v>
      </c>
      <c r="E37" s="187">
        <v>301</v>
      </c>
      <c r="F37" s="187">
        <v>326</v>
      </c>
      <c r="G37" s="187">
        <v>292</v>
      </c>
      <c r="H37" s="187">
        <v>299</v>
      </c>
      <c r="I37" s="193"/>
      <c r="J37" s="188">
        <f>IF(SUM(I37,H37,G37,F37,E37,D37)=0," ",SUM(I37,H37,G37,F37,E37,D37))</f>
        <v>1527</v>
      </c>
      <c r="K37" s="189">
        <f>IF(SUM(I37,H37,G37,F37,E37,D37)=0," ",AVERAGE(I37,H37,G37,F37,E37,D37))</f>
        <v>305.4</v>
      </c>
    </row>
    <row r="38" spans="1:11" s="117" customFormat="1" ht="12.75">
      <c r="A38" s="194">
        <v>11</v>
      </c>
      <c r="B38" s="195" t="s">
        <v>45</v>
      </c>
      <c r="C38" s="196" t="s">
        <v>6</v>
      </c>
      <c r="D38" s="197">
        <v>266</v>
      </c>
      <c r="E38" s="197">
        <v>298</v>
      </c>
      <c r="F38" s="197">
        <v>273</v>
      </c>
      <c r="G38" s="198"/>
      <c r="H38" s="197">
        <v>270</v>
      </c>
      <c r="I38" s="198"/>
      <c r="J38" s="199">
        <f>IF(SUM(I38,H38,G38,F38,E38,D38)=0," ",SUM(I38,H38,G38,F38,E38,D38))</f>
        <v>1107</v>
      </c>
      <c r="K38" s="200">
        <f>IF(SUM(I38,H38,G38,F38,E38,D38)=0," ",AVERAGE(I38,H38,G38,F38,E38,D38))</f>
        <v>276.75</v>
      </c>
    </row>
    <row r="39" spans="1:11" s="117" customFormat="1" ht="12.75">
      <c r="A39" s="201"/>
      <c r="B39"/>
      <c r="C39"/>
      <c r="D39"/>
      <c r="E39"/>
      <c r="F39"/>
      <c r="G39"/>
      <c r="H39"/>
      <c r="I39"/>
      <c r="J39"/>
      <c r="K39"/>
    </row>
    <row r="40" spans="1:11" s="117" customFormat="1" ht="12.75">
      <c r="A40" s="67"/>
      <c r="B40" s="67"/>
      <c r="C40" s="67"/>
      <c r="D40" s="67"/>
      <c r="E40" s="68"/>
      <c r="F40" s="68"/>
      <c r="G40" s="67"/>
      <c r="H40" s="68"/>
      <c r="I40" s="67"/>
      <c r="J40" s="67"/>
      <c r="K40" s="67"/>
    </row>
    <row r="41" ht="7.5" customHeight="1"/>
  </sheetData>
  <sheetProtection selectLockedCells="1" selectUnlockedCells="1"/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="103" zoomScaleNormal="103" workbookViewId="0" topLeftCell="A1">
      <selection activeCell="A9" sqref="A9"/>
    </sheetView>
  </sheetViews>
  <sheetFormatPr defaultColWidth="11.421875" defaultRowHeight="12.75"/>
  <cols>
    <col min="1" max="1" width="13.8515625" style="67" customWidth="1"/>
    <col min="2" max="2" width="14.00390625" style="67" customWidth="1"/>
    <col min="3" max="3" width="10.8515625" style="67" customWidth="1"/>
    <col min="4" max="4" width="22.7109375" style="67" customWidth="1"/>
    <col min="5" max="5" width="2.421875" style="67" customWidth="1"/>
    <col min="6" max="6" width="10.28125" style="67" customWidth="1"/>
    <col min="7" max="7" width="9.8515625" style="67" customWidth="1"/>
    <col min="8" max="9" width="10.8515625" style="67" customWidth="1"/>
    <col min="10" max="10" width="37.57421875" style="67" customWidth="1"/>
    <col min="11" max="11" width="8.140625" style="67" customWidth="1"/>
    <col min="12" max="12" width="11.7109375" style="67" customWidth="1"/>
    <col min="13" max="16384" width="10.8515625" style="67" customWidth="1"/>
  </cols>
  <sheetData>
    <row r="1" spans="1:12" s="86" customFormat="1" ht="12.75">
      <c r="A1" s="202" t="s">
        <v>0</v>
      </c>
      <c r="L1" s="203" t="s">
        <v>46</v>
      </c>
    </row>
    <row r="2" spans="1:18" s="206" customFormat="1" ht="12.75">
      <c r="A2" s="204" t="s">
        <v>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5" t="s">
        <v>48</v>
      </c>
      <c r="M2" s="205"/>
      <c r="N2" s="205"/>
      <c r="O2" s="205"/>
      <c r="P2" s="205"/>
      <c r="Q2" s="205"/>
      <c r="R2" s="205"/>
    </row>
    <row r="3" spans="1:12" s="215" customFormat="1" ht="51" customHeight="1">
      <c r="A3" s="207" t="s">
        <v>2</v>
      </c>
      <c r="B3" s="208"/>
      <c r="C3" s="208"/>
      <c r="D3" s="209"/>
      <c r="E3" s="210"/>
      <c r="F3" s="211"/>
      <c r="G3" s="211"/>
      <c r="H3" s="211"/>
      <c r="I3" s="212"/>
      <c r="J3" s="208"/>
      <c r="K3" s="213"/>
      <c r="L3" s="214" t="s">
        <v>49</v>
      </c>
    </row>
    <row r="4" spans="4:9" ht="3.75" customHeight="1">
      <c r="D4" s="100"/>
      <c r="E4" s="100"/>
      <c r="F4" s="100"/>
      <c r="G4" s="100"/>
      <c r="H4" s="100"/>
      <c r="I4" s="100"/>
    </row>
    <row r="5" spans="1:12" s="223" customFormat="1" ht="12.75">
      <c r="A5" s="216" t="s">
        <v>3</v>
      </c>
      <c r="B5" s="217"/>
      <c r="C5" s="217"/>
      <c r="D5" s="218"/>
      <c r="E5" s="219"/>
      <c r="F5" s="220"/>
      <c r="G5" s="220"/>
      <c r="H5" s="220"/>
      <c r="I5" s="221"/>
      <c r="J5" s="217"/>
      <c r="K5" s="217"/>
      <c r="L5" s="222"/>
    </row>
    <row r="6" spans="1:12" ht="3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s="236" customFormat="1" ht="12.75">
      <c r="A7" s="224" t="s">
        <v>11</v>
      </c>
      <c r="B7" s="225"/>
      <c r="C7" s="226" t="s">
        <v>50</v>
      </c>
      <c r="D7" s="227"/>
      <c r="E7" s="228"/>
      <c r="F7" s="229"/>
      <c r="G7" s="230"/>
      <c r="H7" s="231" t="s">
        <v>51</v>
      </c>
      <c r="I7" s="232"/>
      <c r="J7" s="233"/>
      <c r="K7" s="234">
        <v>151</v>
      </c>
      <c r="L7" s="235">
        <v>56169741</v>
      </c>
    </row>
    <row r="8" spans="1:12" s="236" customFormat="1" ht="12.75">
      <c r="A8" s="237" t="s">
        <v>8</v>
      </c>
      <c r="B8" s="238"/>
      <c r="C8" s="226" t="s">
        <v>52</v>
      </c>
      <c r="D8" s="227"/>
      <c r="E8" s="228"/>
      <c r="F8" s="229"/>
      <c r="G8" s="239"/>
      <c r="H8" s="231" t="s">
        <v>53</v>
      </c>
      <c r="I8" s="232"/>
      <c r="J8" s="233"/>
      <c r="K8" s="240">
        <v>176</v>
      </c>
      <c r="L8" s="241">
        <v>63631694</v>
      </c>
    </row>
    <row r="9" spans="1:12" s="236" customFormat="1" ht="12.75">
      <c r="A9" s="237" t="s">
        <v>6</v>
      </c>
      <c r="B9" s="238"/>
      <c r="C9" s="226" t="s">
        <v>54</v>
      </c>
      <c r="D9" s="227"/>
      <c r="E9" s="228"/>
      <c r="F9" s="229"/>
      <c r="G9" s="242"/>
      <c r="H9" s="231" t="s">
        <v>55</v>
      </c>
      <c r="I9" s="232"/>
      <c r="J9" s="233"/>
      <c r="K9" s="240">
        <v>173</v>
      </c>
      <c r="L9" s="241">
        <v>6843104</v>
      </c>
    </row>
    <row r="24" ht="12.75">
      <c r="J24" s="67" t="s">
        <v>56</v>
      </c>
    </row>
  </sheetData>
  <sheetProtection selectLockedCells="1" selectUnlockedCells="1"/>
  <hyperlinks>
    <hyperlink ref="H7" r:id="rId1" display="elan.enst@gmail.com"/>
    <hyperlink ref="H8" r:id="rId2" display="timmueller8931@gmail.com"/>
    <hyperlink ref="H9" r:id="rId3" display="matze-in-hessen@freenet.de"/>
  </hyperlinks>
  <printOptions horizontalCentered="1"/>
  <pageMargins left="0.2361111111111111" right="0.2361111111111111" top="0.39375" bottom="0.7479166666666667" header="0.5118055555555555" footer="0.5118055555555555"/>
  <pageSetup horizontalDpi="300" verticalDpi="300" orientation="landscape" paperSize="9" scale="8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2022-01-27T14:40:31Z</cp:lastPrinted>
  <dcterms:created xsi:type="dcterms:W3CDTF">2019-03-25T11:05:10Z</dcterms:created>
  <dcterms:modified xsi:type="dcterms:W3CDTF">2023-11-26T11:39:36Z</dcterms:modified>
  <cp:category/>
  <cp:version/>
  <cp:contentType/>
  <cp:contentStatus/>
  <cp:revision>135</cp:revision>
</cp:coreProperties>
</file>