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8" activeTab="1"/>
  </bookViews>
  <sheets>
    <sheet name="M.ErgGK2019" sheetId="1" r:id="rId1"/>
    <sheet name="GKtab 2019" sheetId="2" r:id="rId2"/>
  </sheets>
  <definedNames/>
  <calcPr fullCalcOnLoad="1"/>
</workbook>
</file>

<file path=xl/sharedStrings.xml><?xml version="1.0" encoding="utf-8"?>
<sst xmlns="http://schemas.openxmlformats.org/spreadsheetml/2006/main" count="444" uniqueCount="209">
  <si>
    <t>Pfälzischer Sportschützenbund e. V.</t>
  </si>
  <si>
    <t>Wolfgang Ziegler, Rundenkampfleiter - "Schützenkreis Landau"</t>
  </si>
  <si>
    <t>Grosskaliber Pistole/Revolver 2019</t>
  </si>
  <si>
    <t>Kampfeinteilung u.Ergebnisse</t>
  </si>
  <si>
    <t>Vorkämpfe:</t>
  </si>
  <si>
    <t>Rückkämpfe:</t>
  </si>
  <si>
    <t>1.)13.01.2019</t>
  </si>
  <si>
    <t>4.)24.02.2018</t>
  </si>
  <si>
    <t>:</t>
  </si>
  <si>
    <t>SG Edenkoben 2</t>
  </si>
  <si>
    <t>SV Queichheim 2</t>
  </si>
  <si>
    <t>SV Maikammer 1</t>
  </si>
  <si>
    <t>RBS Rhodt 2</t>
  </si>
  <si>
    <t>SV Herxheim 2</t>
  </si>
  <si>
    <t>SV Venningen 2</t>
  </si>
  <si>
    <t>SV Edesheim 1</t>
  </si>
  <si>
    <t>SG Landau 2</t>
  </si>
  <si>
    <t>RBS Rhodt 1</t>
  </si>
  <si>
    <t>SV Insheim</t>
  </si>
  <si>
    <t>SV Herxheim 4</t>
  </si>
  <si>
    <t>Neutral</t>
  </si>
  <si>
    <t>SV Queichheim 1</t>
  </si>
  <si>
    <t>SG Edenkoben 3</t>
  </si>
  <si>
    <t>SV Venningen 1</t>
  </si>
  <si>
    <t>SV Edesheim2</t>
  </si>
  <si>
    <t>SV Herxheim3</t>
  </si>
  <si>
    <t xml:space="preserve">SG Landau3 </t>
  </si>
  <si>
    <t>2.) 27.01.2019</t>
  </si>
  <si>
    <t>5.)10.03.2019</t>
  </si>
  <si>
    <r>
      <t>:</t>
    </r>
    <r>
      <rPr>
        <b/>
        <sz val="12"/>
        <rFont val="Arial"/>
        <family val="2"/>
      </rPr>
      <t>:</t>
    </r>
  </si>
  <si>
    <t>3.)10.02.2019</t>
  </si>
  <si>
    <t>6.)24.03.2019</t>
  </si>
  <si>
    <t xml:space="preserve">                               </t>
  </si>
  <si>
    <t xml:space="preserve">Achtung : der SV Qeichheim1 schiesst seine Heimkämpfe auf der Standanlage </t>
  </si>
  <si>
    <t xml:space="preserve">des SV Insheim SV Queichheim 2 auf der Standanlage des SV Herxheim </t>
  </si>
  <si>
    <t>Wolfgang Ziegler, Rundenkampfleiter - Schützenkreis Landau</t>
  </si>
  <si>
    <t xml:space="preserve">    Spitzengasse 7           </t>
  </si>
  <si>
    <r>
      <t xml:space="preserve">76865 Insheim                                                              Tel. 06341-82221   FAX.9197950 </t>
    </r>
    <r>
      <rPr>
        <i/>
        <u val="single"/>
        <sz val="12"/>
        <rFont val="Arial"/>
        <family val="2"/>
      </rPr>
      <t>NEU</t>
    </r>
  </si>
  <si>
    <t>Email: ziegler.wolfgang1@gmx.net</t>
  </si>
  <si>
    <t>6.Wettkampf Großkaliber Pistole/Revolver  2019 Kreisliga Landau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</si>
  <si>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</si>
  <si>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</si>
  <si>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</si>
  <si>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</si>
  <si>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</si>
  <si>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</si>
  <si>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</si>
  <si>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</si>
  <si>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</si>
  <si>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</si>
  <si>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</si>
  <si>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</si>
  <si>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</si>
  <si>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</si>
  <si>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</si>
  <si>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</si>
  <si>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</si>
  <si>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</si>
  <si>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</si>
  <si>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</si>
  <si>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</si>
  <si>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</si>
  <si>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</si>
  <si>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</si>
  <si>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SG Landau 3</t>
  </si>
  <si>
    <t>16.</t>
  </si>
  <si>
    <t>17.</t>
  </si>
  <si>
    <t>Tagesbeste:</t>
  </si>
  <si>
    <t>John Lutz</t>
  </si>
  <si>
    <t>Schlichter Andreas</t>
  </si>
  <si>
    <t>Seibel Christoph</t>
  </si>
  <si>
    <t>Einzelwertung:</t>
  </si>
  <si>
    <t>Name:</t>
  </si>
  <si>
    <t>Verein:</t>
  </si>
  <si>
    <t>Weber Jürgen</t>
  </si>
  <si>
    <t xml:space="preserve">Theileis Marco </t>
  </si>
  <si>
    <t>Bachtler Peter</t>
  </si>
  <si>
    <t>Wittmann Ralf</t>
  </si>
  <si>
    <t>Wingerter Klaus</t>
  </si>
  <si>
    <t>Kirschbaum Andreas</t>
  </si>
  <si>
    <t xml:space="preserve">Babic Alen </t>
  </si>
  <si>
    <t>Becker Andreas</t>
  </si>
  <si>
    <t>Spengler Michael</t>
  </si>
  <si>
    <t>Schäffer Werner</t>
  </si>
  <si>
    <t>Knecht Sven</t>
  </si>
  <si>
    <t>Knobloch Stephan</t>
  </si>
  <si>
    <t>Reiss Marco</t>
  </si>
  <si>
    <t>Lischer Andreas</t>
  </si>
  <si>
    <t>18.</t>
  </si>
  <si>
    <t>Siegel Andy</t>
  </si>
  <si>
    <t>19.</t>
  </si>
  <si>
    <t>Halte Wolfgang</t>
  </si>
  <si>
    <t>20.</t>
  </si>
  <si>
    <t>Brosig Herbert</t>
  </si>
  <si>
    <t>21.</t>
  </si>
  <si>
    <t>Moncz Imre</t>
  </si>
  <si>
    <t>SV Herxheim 3</t>
  </si>
  <si>
    <t>22.</t>
  </si>
  <si>
    <t>Lehmann Armin</t>
  </si>
  <si>
    <t>23.</t>
  </si>
  <si>
    <t>Bachtler Michael</t>
  </si>
  <si>
    <t>24.</t>
  </si>
  <si>
    <t>Hauck Markus</t>
  </si>
  <si>
    <t>SV Maikammer</t>
  </si>
  <si>
    <t>25.</t>
  </si>
  <si>
    <t>Will Michael</t>
  </si>
  <si>
    <t>26.</t>
  </si>
  <si>
    <t>Klein Daniel</t>
  </si>
  <si>
    <t>27.</t>
  </si>
  <si>
    <t>Hübenthal Detlef</t>
  </si>
  <si>
    <t>28.</t>
  </si>
  <si>
    <t>Lahres Andreas</t>
  </si>
  <si>
    <t>29.</t>
  </si>
  <si>
    <t>Hirsch Alex</t>
  </si>
  <si>
    <t>30.</t>
  </si>
  <si>
    <t>Kissel Michael</t>
  </si>
  <si>
    <t>31.</t>
  </si>
  <si>
    <t>Fakhr Nasser</t>
  </si>
  <si>
    <t>32.</t>
  </si>
  <si>
    <t>Bantz Volker</t>
  </si>
  <si>
    <t>SV Queichheim  AK</t>
  </si>
  <si>
    <t>33.</t>
  </si>
  <si>
    <t>Becker Christoph</t>
  </si>
  <si>
    <t>34.</t>
  </si>
  <si>
    <t>Steinel Jürgen</t>
  </si>
  <si>
    <t>35.</t>
  </si>
  <si>
    <t>Weindel Erwin</t>
  </si>
  <si>
    <t>36.</t>
  </si>
  <si>
    <t>Drumm Michael</t>
  </si>
  <si>
    <t>37.</t>
  </si>
  <si>
    <t>Reiss Ralf</t>
  </si>
  <si>
    <t>38.</t>
  </si>
  <si>
    <t>Weiß Ludwig</t>
  </si>
  <si>
    <t>39.</t>
  </si>
  <si>
    <t>Weiß Jürgen</t>
  </si>
  <si>
    <t>40.</t>
  </si>
  <si>
    <t>Zangmeister Tobias</t>
  </si>
  <si>
    <t>41.</t>
  </si>
  <si>
    <t>Prinz Norbert</t>
  </si>
  <si>
    <t>42.</t>
  </si>
  <si>
    <t>Estelmann Walter</t>
  </si>
  <si>
    <t>43.</t>
  </si>
  <si>
    <t>Reichold Ernst</t>
  </si>
  <si>
    <t>44.</t>
  </si>
  <si>
    <t>Bockmeyer Christopher</t>
  </si>
  <si>
    <t>45.</t>
  </si>
  <si>
    <t>Bügenburg Christian</t>
  </si>
  <si>
    <t>46.</t>
  </si>
  <si>
    <t>Döringer Alexander</t>
  </si>
  <si>
    <t>47.</t>
  </si>
  <si>
    <t>Beimel Thomas</t>
  </si>
  <si>
    <t>48.</t>
  </si>
  <si>
    <t>Nether Gerd</t>
  </si>
  <si>
    <t>49.</t>
  </si>
  <si>
    <t>Brodback Jan</t>
  </si>
  <si>
    <t>50.</t>
  </si>
  <si>
    <t>Zimmerling Wolfgang</t>
  </si>
  <si>
    <t>51.</t>
  </si>
  <si>
    <t>Messemer Wolfgang</t>
  </si>
  <si>
    <t xml:space="preserve">SV Herxheim 3   </t>
  </si>
  <si>
    <t>52.</t>
  </si>
  <si>
    <t>Ziegler Thomas</t>
  </si>
  <si>
    <t>53.</t>
  </si>
  <si>
    <t>Marquardt Bertram</t>
  </si>
  <si>
    <t>54.</t>
  </si>
  <si>
    <t>Beimel Marvin</t>
  </si>
  <si>
    <t>55.</t>
  </si>
  <si>
    <t>Ziegler Volker</t>
  </si>
  <si>
    <t>SV Edesheim 2</t>
  </si>
  <si>
    <t>56.</t>
  </si>
  <si>
    <t>Fleck Achim</t>
  </si>
  <si>
    <t>57.</t>
  </si>
  <si>
    <t>Hanewald Alfred</t>
  </si>
  <si>
    <t>58.</t>
  </si>
  <si>
    <t>Zangmeister Jürgen</t>
  </si>
  <si>
    <t>59.</t>
  </si>
  <si>
    <t>Wilhelm Ulrich AK</t>
  </si>
  <si>
    <t>60.</t>
  </si>
  <si>
    <t>Wingerter Peter</t>
  </si>
  <si>
    <t>61.</t>
  </si>
  <si>
    <t>Krämer Herbert</t>
  </si>
  <si>
    <t>62.</t>
  </si>
  <si>
    <t>Kerner Peter</t>
  </si>
  <si>
    <t>63.</t>
  </si>
  <si>
    <t>Woll Wolfgang</t>
  </si>
  <si>
    <t xml:space="preserve">SG Landau 3  </t>
  </si>
  <si>
    <t>64.</t>
  </si>
  <si>
    <t>Bockmeyer Eva</t>
  </si>
  <si>
    <t>SV Herxheim 3      AK</t>
  </si>
  <si>
    <t>65.</t>
  </si>
  <si>
    <t xml:space="preserve">Boos Helmut </t>
  </si>
  <si>
    <t>66.</t>
  </si>
  <si>
    <t>Thomas Jürgen</t>
  </si>
  <si>
    <t>67.</t>
  </si>
  <si>
    <t>Zaubitzer Peter</t>
  </si>
  <si>
    <t>68.</t>
  </si>
  <si>
    <t>Strizinger Anton</t>
  </si>
  <si>
    <t>69.</t>
  </si>
  <si>
    <t>Ziegler Fabian</t>
  </si>
  <si>
    <t>70.</t>
  </si>
  <si>
    <t>ChambonChristian</t>
  </si>
  <si>
    <t>71.</t>
  </si>
  <si>
    <t>Schley Gerd</t>
  </si>
  <si>
    <t>72.</t>
  </si>
  <si>
    <t>Ficek Adam</t>
  </si>
  <si>
    <t>73.</t>
  </si>
  <si>
    <t>74.</t>
  </si>
  <si>
    <t>75.</t>
  </si>
  <si>
    <t>76.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</si>
</sst>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8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sz val="11"/>
      <color indexed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38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12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9" fillId="0" borderId="0" xfId="0" applyFont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164" fontId="24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 horizontal="left"/>
    </xf>
    <xf numFmtId="0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iegler.wolfgang1@gmx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22">
      <selection activeCell="K32" sqref="K32"/>
    </sheetView>
  </sheetViews>
  <sheetFormatPr defaultColWidth="11.421875" defaultRowHeight="12.75" customHeight="1"/>
  <cols>
    <col min="1" max="1" width="9.00390625" style="0" customWidth="1"/>
    <col min="2" max="2" width="1.8515625" style="0" customWidth="1"/>
    <col min="3" max="3" width="9.140625" style="0" customWidth="1"/>
    <col min="4" max="4" width="1.8515625" style="0" customWidth="1"/>
    <col min="5" max="5" width="20.00390625" style="0" customWidth="1"/>
    <col min="6" max="6" width="2.28125" style="0" customWidth="1"/>
    <col min="7" max="7" width="21.7109375" style="0" customWidth="1"/>
    <col min="8" max="8" width="1.8515625" style="0" customWidth="1"/>
    <col min="9" max="9" width="9.140625" style="0" customWidth="1"/>
    <col min="10" max="10" width="1.8515625" style="0" customWidth="1"/>
    <col min="11" max="11" width="9.00390625" style="0" customWidth="1"/>
  </cols>
  <sheetData>
    <row r="1" spans="3:4" ht="12.75" customHeight="1">
      <c r="C1" s="1"/>
      <c r="D1" s="1"/>
    </row>
    <row r="2" spans="1:9" ht="24" customHeight="1">
      <c r="A2" s="2"/>
      <c r="C2" s="1" t="s">
        <v>0</v>
      </c>
      <c r="D2" s="1"/>
      <c r="I2" s="3"/>
    </row>
    <row r="3" spans="1:11" ht="15.7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5" spans="1:13" ht="16.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  <c r="M5" s="4"/>
    </row>
    <row r="6" spans="1:13" ht="16.5" customHeight="1">
      <c r="A6" s="5"/>
      <c r="B6" s="6"/>
      <c r="C6" s="6"/>
      <c r="D6" s="6"/>
      <c r="E6" s="7" t="s">
        <v>3</v>
      </c>
      <c r="F6" s="6"/>
      <c r="G6" s="6"/>
      <c r="H6" s="6"/>
      <c r="I6" s="6"/>
      <c r="J6" s="6"/>
      <c r="K6" s="6"/>
      <c r="L6" s="4"/>
      <c r="M6" s="4"/>
    </row>
    <row r="7" spans="1:13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6.5" customHeight="1">
      <c r="A8" s="8" t="s">
        <v>4</v>
      </c>
      <c r="C8" s="4"/>
      <c r="I8" s="8" t="s">
        <v>5</v>
      </c>
      <c r="M8" s="4"/>
    </row>
    <row r="9" ht="16.5" customHeight="1">
      <c r="M9" s="4"/>
    </row>
    <row r="10" spans="1:13" ht="16.5" customHeight="1">
      <c r="A10" s="9" t="s">
        <v>6</v>
      </c>
      <c r="B10" s="10"/>
      <c r="C10" s="10"/>
      <c r="D10" s="10"/>
      <c r="E10" s="10"/>
      <c r="F10" s="10"/>
      <c r="G10" s="10"/>
      <c r="H10" s="10"/>
      <c r="I10" s="11" t="s">
        <v>7</v>
      </c>
      <c r="J10" s="10"/>
      <c r="K10" s="10"/>
      <c r="M10" s="8"/>
    </row>
    <row r="11" spans="1:13" ht="16.5" customHeight="1">
      <c r="A11" s="12">
        <v>1075</v>
      </c>
      <c r="B11" s="13" t="s">
        <v>8</v>
      </c>
      <c r="C11" s="14">
        <v>908</v>
      </c>
      <c r="D11" s="4"/>
      <c r="E11" s="8" t="s">
        <v>9</v>
      </c>
      <c r="F11" s="13" t="s">
        <v>8</v>
      </c>
      <c r="G11" s="8" t="s">
        <v>10</v>
      </c>
      <c r="H11" s="4"/>
      <c r="I11" s="8">
        <v>1070</v>
      </c>
      <c r="J11" s="8" t="s">
        <v>8</v>
      </c>
      <c r="K11" s="15">
        <v>892</v>
      </c>
      <c r="L11" s="8"/>
      <c r="M11" s="4"/>
    </row>
    <row r="12" spans="1:13" ht="16.5" customHeight="1">
      <c r="A12" s="8">
        <v>1046</v>
      </c>
      <c r="B12" s="13" t="s">
        <v>8</v>
      </c>
      <c r="C12" s="15">
        <v>965</v>
      </c>
      <c r="D12" s="4"/>
      <c r="E12" s="8" t="s">
        <v>11</v>
      </c>
      <c r="F12" s="13" t="s">
        <v>8</v>
      </c>
      <c r="G12" s="8" t="s">
        <v>12</v>
      </c>
      <c r="H12" s="4"/>
      <c r="I12" s="8">
        <v>965</v>
      </c>
      <c r="J12" s="13" t="s">
        <v>8</v>
      </c>
      <c r="K12" s="14">
        <v>971</v>
      </c>
      <c r="M12" s="16"/>
    </row>
    <row r="13" spans="1:13" ht="16.5" customHeight="1">
      <c r="A13" s="8">
        <v>1037</v>
      </c>
      <c r="B13" s="13" t="s">
        <v>8</v>
      </c>
      <c r="C13" s="15">
        <v>942</v>
      </c>
      <c r="D13" s="4"/>
      <c r="E13" s="8" t="s">
        <v>13</v>
      </c>
      <c r="F13" s="13" t="s">
        <v>8</v>
      </c>
      <c r="G13" s="8" t="s">
        <v>14</v>
      </c>
      <c r="H13" s="4"/>
      <c r="I13" s="8">
        <v>1024</v>
      </c>
      <c r="J13" s="13" t="s">
        <v>8</v>
      </c>
      <c r="K13" s="15">
        <v>958</v>
      </c>
      <c r="M13" s="16"/>
    </row>
    <row r="14" spans="1:13" ht="16.5" customHeight="1">
      <c r="A14" s="8">
        <v>971</v>
      </c>
      <c r="B14" s="13" t="s">
        <v>8</v>
      </c>
      <c r="C14" s="15">
        <v>1032</v>
      </c>
      <c r="D14" s="4"/>
      <c r="E14" s="8" t="s">
        <v>15</v>
      </c>
      <c r="F14" s="13" t="s">
        <v>8</v>
      </c>
      <c r="G14" s="8" t="s">
        <v>16</v>
      </c>
      <c r="H14" s="4"/>
      <c r="I14" s="8">
        <v>960</v>
      </c>
      <c r="J14" s="13" t="s">
        <v>8</v>
      </c>
      <c r="K14" s="17">
        <v>1039</v>
      </c>
      <c r="M14" s="4"/>
    </row>
    <row r="15" spans="1:13" ht="16.5" customHeight="1">
      <c r="A15" s="8">
        <v>1062</v>
      </c>
      <c r="B15" s="18" t="s">
        <v>8</v>
      </c>
      <c r="C15" s="15">
        <v>1036</v>
      </c>
      <c r="E15" s="8" t="s">
        <v>17</v>
      </c>
      <c r="F15" s="18" t="s">
        <v>8</v>
      </c>
      <c r="G15" s="8" t="s">
        <v>18</v>
      </c>
      <c r="I15" s="8">
        <v>1066</v>
      </c>
      <c r="J15" s="13" t="s">
        <v>8</v>
      </c>
      <c r="K15" s="15">
        <v>1059</v>
      </c>
      <c r="M15" s="4"/>
    </row>
    <row r="16" spans="1:13" ht="16.5" customHeight="1">
      <c r="A16" s="8">
        <v>1034</v>
      </c>
      <c r="B16" s="18" t="s">
        <v>8</v>
      </c>
      <c r="C16" s="15"/>
      <c r="E16" s="8" t="s">
        <v>19</v>
      </c>
      <c r="F16" s="18" t="s">
        <v>8</v>
      </c>
      <c r="G16" s="8" t="s">
        <v>20</v>
      </c>
      <c r="I16" s="8">
        <v>1088</v>
      </c>
      <c r="J16" s="13" t="s">
        <v>8</v>
      </c>
      <c r="K16" s="15"/>
      <c r="M16" s="4"/>
    </row>
    <row r="17" spans="1:13" ht="16.5" customHeight="1">
      <c r="A17" s="8">
        <v>1085</v>
      </c>
      <c r="B17" s="19" t="s">
        <v>8</v>
      </c>
      <c r="C17" s="15">
        <v>984</v>
      </c>
      <c r="E17" s="8" t="s">
        <v>21</v>
      </c>
      <c r="F17" s="18" t="s">
        <v>8</v>
      </c>
      <c r="G17" s="8" t="s">
        <v>22</v>
      </c>
      <c r="I17" s="8">
        <v>1081</v>
      </c>
      <c r="J17" s="13" t="s">
        <v>8</v>
      </c>
      <c r="K17" s="15">
        <v>1036</v>
      </c>
      <c r="L17" s="8"/>
      <c r="M17" s="4"/>
    </row>
    <row r="18" spans="1:13" ht="16.5" customHeight="1">
      <c r="A18" s="8">
        <v>1042</v>
      </c>
      <c r="B18" s="8" t="s">
        <v>8</v>
      </c>
      <c r="C18" s="15">
        <v>857</v>
      </c>
      <c r="E18" s="8" t="s">
        <v>23</v>
      </c>
      <c r="F18" s="8" t="s">
        <v>8</v>
      </c>
      <c r="G18" s="8" t="s">
        <v>24</v>
      </c>
      <c r="I18" s="8">
        <v>1080</v>
      </c>
      <c r="J18" s="13" t="s">
        <v>8</v>
      </c>
      <c r="K18" s="15">
        <v>941</v>
      </c>
      <c r="M18" s="4"/>
    </row>
    <row r="19" spans="1:13" ht="16.5" customHeight="1">
      <c r="A19" s="8">
        <v>1028</v>
      </c>
      <c r="B19" s="19" t="s">
        <v>8</v>
      </c>
      <c r="C19" s="15">
        <v>980</v>
      </c>
      <c r="E19" s="8" t="s">
        <v>25</v>
      </c>
      <c r="F19" s="8" t="s">
        <v>8</v>
      </c>
      <c r="G19" s="8" t="s">
        <v>26</v>
      </c>
      <c r="I19" s="8">
        <v>1052</v>
      </c>
      <c r="J19" s="8" t="s">
        <v>8</v>
      </c>
      <c r="K19" s="15">
        <v>909</v>
      </c>
      <c r="M19" s="4"/>
    </row>
    <row r="20" spans="1:13" ht="16.5" customHeight="1">
      <c r="A20" s="11" t="s">
        <v>27</v>
      </c>
      <c r="B20" s="20"/>
      <c r="C20" s="21"/>
      <c r="D20" s="21"/>
      <c r="E20" s="11"/>
      <c r="F20" s="22"/>
      <c r="G20" s="23"/>
      <c r="H20" s="21"/>
      <c r="I20" s="11" t="s">
        <v>28</v>
      </c>
      <c r="J20" s="10"/>
      <c r="K20" s="10"/>
      <c r="M20" s="4"/>
    </row>
    <row r="21" spans="1:13" ht="16.5" customHeight="1">
      <c r="A21" s="8">
        <v>889</v>
      </c>
      <c r="B21" s="18" t="s">
        <v>8</v>
      </c>
      <c r="C21" s="24">
        <v>1012</v>
      </c>
      <c r="E21" s="8" t="s">
        <v>10</v>
      </c>
      <c r="F21" s="18" t="s">
        <v>8</v>
      </c>
      <c r="G21" s="8" t="s">
        <v>25</v>
      </c>
      <c r="H21" s="3"/>
      <c r="I21" s="25">
        <v>926</v>
      </c>
      <c r="J21" s="13" t="s">
        <v>8</v>
      </c>
      <c r="K21" s="24">
        <v>1035</v>
      </c>
      <c r="L21" s="8"/>
      <c r="M21" s="4"/>
    </row>
    <row r="22" spans="1:13" ht="16.5" customHeight="1">
      <c r="A22" s="25">
        <v>1002</v>
      </c>
      <c r="B22" s="13" t="s">
        <v>8</v>
      </c>
      <c r="C22" s="24">
        <v>1061</v>
      </c>
      <c r="E22" s="8" t="s">
        <v>12</v>
      </c>
      <c r="F22" s="18" t="s">
        <v>8</v>
      </c>
      <c r="G22" s="8" t="s">
        <v>9</v>
      </c>
      <c r="H22" s="3"/>
      <c r="I22" s="25">
        <v>904</v>
      </c>
      <c r="J22" s="13" t="s">
        <v>8</v>
      </c>
      <c r="K22" s="15">
        <v>1038</v>
      </c>
      <c r="L22" s="8"/>
      <c r="M22" s="16"/>
    </row>
    <row r="23" spans="1:13" ht="16.5" customHeight="1">
      <c r="A23" s="25">
        <v>964</v>
      </c>
      <c r="B23" s="18" t="s">
        <v>8</v>
      </c>
      <c r="C23" s="24">
        <v>1072</v>
      </c>
      <c r="E23" s="8" t="s">
        <v>14</v>
      </c>
      <c r="F23" s="18" t="s">
        <v>8</v>
      </c>
      <c r="G23" s="8" t="s">
        <v>11</v>
      </c>
      <c r="H23" s="3"/>
      <c r="I23" s="25">
        <v>938</v>
      </c>
      <c r="J23" s="13" t="s">
        <v>8</v>
      </c>
      <c r="K23" s="15">
        <v>1060</v>
      </c>
      <c r="L23" s="8"/>
      <c r="M23" s="4"/>
    </row>
    <row r="24" spans="1:13" ht="16.5" customHeight="1">
      <c r="A24" s="25">
        <v>1044</v>
      </c>
      <c r="B24" s="13" t="s">
        <v>8</v>
      </c>
      <c r="C24" s="24">
        <v>1023</v>
      </c>
      <c r="E24" s="8" t="s">
        <v>16</v>
      </c>
      <c r="F24" s="18" t="s">
        <v>8</v>
      </c>
      <c r="G24" s="8" t="s">
        <v>13</v>
      </c>
      <c r="H24" s="3"/>
      <c r="I24" s="8">
        <v>1052</v>
      </c>
      <c r="J24" s="13" t="s">
        <v>8</v>
      </c>
      <c r="K24" s="15">
        <v>1058</v>
      </c>
      <c r="L24" s="8"/>
      <c r="M24" s="4"/>
    </row>
    <row r="25" spans="1:13" ht="16.5" customHeight="1">
      <c r="A25" s="25">
        <v>1064</v>
      </c>
      <c r="B25" s="18" t="s">
        <v>8</v>
      </c>
      <c r="C25" s="24">
        <v>963</v>
      </c>
      <c r="E25" s="8" t="s">
        <v>18</v>
      </c>
      <c r="F25" s="13" t="s">
        <v>8</v>
      </c>
      <c r="G25" s="8" t="s">
        <v>15</v>
      </c>
      <c r="H25" s="3"/>
      <c r="I25" s="8">
        <v>1062</v>
      </c>
      <c r="J25" s="13" t="s">
        <v>8</v>
      </c>
      <c r="K25" s="15">
        <v>1006</v>
      </c>
      <c r="L25" s="8"/>
      <c r="M25" s="4"/>
    </row>
    <row r="26" spans="1:13" ht="16.5" customHeight="1">
      <c r="A26" s="25"/>
      <c r="B26" s="13" t="s">
        <v>8</v>
      </c>
      <c r="C26" s="24">
        <v>1039</v>
      </c>
      <c r="E26" s="8" t="s">
        <v>20</v>
      </c>
      <c r="F26" s="13" t="s">
        <v>8</v>
      </c>
      <c r="G26" s="8" t="s">
        <v>17</v>
      </c>
      <c r="I26" s="8"/>
      <c r="J26" s="13" t="s">
        <v>8</v>
      </c>
      <c r="K26" s="15">
        <v>1041</v>
      </c>
      <c r="L26" s="8"/>
      <c r="M26" s="4"/>
    </row>
    <row r="27" spans="1:13" ht="16.5" customHeight="1">
      <c r="A27" s="25">
        <v>1040</v>
      </c>
      <c r="B27" s="13" t="s">
        <v>8</v>
      </c>
      <c r="C27" s="24">
        <v>1043</v>
      </c>
      <c r="E27" s="8" t="s">
        <v>22</v>
      </c>
      <c r="F27" s="8" t="s">
        <v>8</v>
      </c>
      <c r="G27" s="8" t="s">
        <v>19</v>
      </c>
      <c r="I27" s="8">
        <v>996</v>
      </c>
      <c r="J27" s="13" t="s">
        <v>8</v>
      </c>
      <c r="K27" s="15">
        <v>1045</v>
      </c>
      <c r="L27" s="8"/>
      <c r="M27" s="4"/>
    </row>
    <row r="28" spans="1:13" ht="16.5" customHeight="1">
      <c r="A28" s="25">
        <v>792</v>
      </c>
      <c r="B28" s="13" t="s">
        <v>8</v>
      </c>
      <c r="C28" s="24">
        <v>1075</v>
      </c>
      <c r="E28" s="8" t="s">
        <v>24</v>
      </c>
      <c r="F28" s="12" t="s">
        <v>8</v>
      </c>
      <c r="G28" s="8" t="s">
        <v>21</v>
      </c>
      <c r="I28" s="8">
        <v>879</v>
      </c>
      <c r="J28" s="13" t="s">
        <v>8</v>
      </c>
      <c r="K28" s="15">
        <v>1072</v>
      </c>
      <c r="L28" s="8"/>
      <c r="M28" s="4"/>
    </row>
    <row r="29" spans="1:13" ht="16.5" customHeight="1">
      <c r="A29" s="8">
        <v>959</v>
      </c>
      <c r="B29" s="18" t="s">
        <v>8</v>
      </c>
      <c r="C29" s="15">
        <v>1090</v>
      </c>
      <c r="E29" s="8" t="s">
        <v>26</v>
      </c>
      <c r="F29" s="3" t="s">
        <v>29</v>
      </c>
      <c r="G29" s="8" t="s">
        <v>23</v>
      </c>
      <c r="I29" s="8">
        <v>880</v>
      </c>
      <c r="J29" s="8" t="s">
        <v>8</v>
      </c>
      <c r="K29" s="15">
        <v>1101</v>
      </c>
      <c r="L29" s="8"/>
      <c r="M29" s="4"/>
    </row>
    <row r="30" spans="1:13" ht="16.5" customHeight="1">
      <c r="A30" s="11" t="s">
        <v>30</v>
      </c>
      <c r="B30" s="10"/>
      <c r="C30" s="10"/>
      <c r="D30" s="10"/>
      <c r="F30" s="10"/>
      <c r="G30" s="23"/>
      <c r="H30" s="10"/>
      <c r="I30" s="11" t="s">
        <v>31</v>
      </c>
      <c r="J30" s="10"/>
      <c r="K30" s="26"/>
      <c r="L30" s="12"/>
      <c r="M30" s="16"/>
    </row>
    <row r="31" spans="1:13" ht="16.5" customHeight="1">
      <c r="A31" s="8">
        <v>1103</v>
      </c>
      <c r="B31" s="18" t="s">
        <v>8</v>
      </c>
      <c r="C31" s="24">
        <v>944</v>
      </c>
      <c r="E31" s="8" t="s">
        <v>23</v>
      </c>
      <c r="F31" s="13" t="s">
        <v>8</v>
      </c>
      <c r="G31" s="8" t="s">
        <v>10</v>
      </c>
      <c r="I31" s="25">
        <v>1080</v>
      </c>
      <c r="J31" s="13" t="s">
        <v>8</v>
      </c>
      <c r="K31" s="24">
        <v>941</v>
      </c>
      <c r="L31" s="8"/>
      <c r="M31" s="4"/>
    </row>
    <row r="32" spans="1:13" ht="16.5" customHeight="1">
      <c r="A32" s="25">
        <v>1046</v>
      </c>
      <c r="B32" s="18" t="s">
        <v>8</v>
      </c>
      <c r="C32" s="24">
        <v>961</v>
      </c>
      <c r="E32" s="8" t="s">
        <v>25</v>
      </c>
      <c r="F32" s="13" t="s">
        <v>8</v>
      </c>
      <c r="G32" s="8" t="s">
        <v>12</v>
      </c>
      <c r="I32" s="27">
        <v>1030</v>
      </c>
      <c r="J32" s="13" t="s">
        <v>8</v>
      </c>
      <c r="K32" s="15">
        <v>1008</v>
      </c>
      <c r="L32" s="8"/>
      <c r="M32" s="4"/>
    </row>
    <row r="33" spans="1:21" ht="16.5" customHeight="1">
      <c r="A33" s="25">
        <v>1082</v>
      </c>
      <c r="B33" s="18" t="s">
        <v>8</v>
      </c>
      <c r="C33" s="15">
        <v>967</v>
      </c>
      <c r="E33" s="8" t="s">
        <v>9</v>
      </c>
      <c r="F33" s="13" t="s">
        <v>8</v>
      </c>
      <c r="G33" s="8" t="s">
        <v>14</v>
      </c>
      <c r="I33" s="25">
        <v>1061</v>
      </c>
      <c r="J33" s="18" t="s">
        <v>8</v>
      </c>
      <c r="K33" s="28">
        <v>959</v>
      </c>
      <c r="L33" s="8"/>
      <c r="M33" s="4"/>
      <c r="N33" s="29"/>
      <c r="O33" s="30" t="s">
        <v>32</v>
      </c>
      <c r="P33" s="29"/>
      <c r="Q33" s="29"/>
      <c r="R33" s="29"/>
      <c r="S33" s="29"/>
      <c r="T33" s="29"/>
      <c r="U33" s="29"/>
    </row>
    <row r="34" spans="1:13" ht="16.5" customHeight="1">
      <c r="A34" s="25">
        <v>1100</v>
      </c>
      <c r="B34" s="18" t="s">
        <v>8</v>
      </c>
      <c r="C34" s="15">
        <v>1067</v>
      </c>
      <c r="E34" s="8" t="s">
        <v>11</v>
      </c>
      <c r="F34" s="13" t="s">
        <v>8</v>
      </c>
      <c r="G34" s="8" t="s">
        <v>16</v>
      </c>
      <c r="I34" s="25">
        <v>1059</v>
      </c>
      <c r="J34" s="13" t="s">
        <v>8</v>
      </c>
      <c r="K34" s="15">
        <v>1082</v>
      </c>
      <c r="L34" s="8"/>
      <c r="M34" s="4"/>
    </row>
    <row r="35" spans="1:13" ht="16.5" customHeight="1">
      <c r="A35" s="25">
        <v>1019</v>
      </c>
      <c r="B35" s="18" t="s">
        <v>8</v>
      </c>
      <c r="C35" s="15">
        <v>1044</v>
      </c>
      <c r="E35" s="8" t="s">
        <v>13</v>
      </c>
      <c r="F35" s="8" t="s">
        <v>8</v>
      </c>
      <c r="G35" s="8" t="s">
        <v>18</v>
      </c>
      <c r="I35" s="8">
        <v>1055</v>
      </c>
      <c r="J35" s="8" t="s">
        <v>8</v>
      </c>
      <c r="K35" s="15">
        <v>1061</v>
      </c>
      <c r="L35" s="8"/>
      <c r="M35" s="4"/>
    </row>
    <row r="36" spans="1:13" ht="16.5" customHeight="1">
      <c r="A36" s="8">
        <v>1015</v>
      </c>
      <c r="B36" s="18" t="s">
        <v>8</v>
      </c>
      <c r="C36" s="15"/>
      <c r="E36" s="8" t="s">
        <v>15</v>
      </c>
      <c r="F36" s="8" t="s">
        <v>8</v>
      </c>
      <c r="G36" s="8" t="s">
        <v>20</v>
      </c>
      <c r="I36" s="8">
        <v>1015</v>
      </c>
      <c r="J36" s="8" t="s">
        <v>8</v>
      </c>
      <c r="K36" s="15"/>
      <c r="L36" s="8"/>
      <c r="M36" s="4"/>
    </row>
    <row r="37" spans="1:13" ht="16.5" customHeight="1">
      <c r="A37" s="8">
        <v>1078</v>
      </c>
      <c r="B37" s="18" t="s">
        <v>8</v>
      </c>
      <c r="C37" s="15">
        <v>1010</v>
      </c>
      <c r="E37" s="8" t="s">
        <v>17</v>
      </c>
      <c r="F37" s="8" t="s">
        <v>8</v>
      </c>
      <c r="G37" s="8" t="s">
        <v>22</v>
      </c>
      <c r="I37" s="8">
        <v>1071</v>
      </c>
      <c r="J37" s="19" t="s">
        <v>8</v>
      </c>
      <c r="K37" s="15">
        <v>1020</v>
      </c>
      <c r="L37" s="12"/>
      <c r="M37" s="4"/>
    </row>
    <row r="38" spans="1:13" ht="16.5" customHeight="1">
      <c r="A38" s="8">
        <v>1066</v>
      </c>
      <c r="B38" s="8" t="s">
        <v>8</v>
      </c>
      <c r="C38" s="15">
        <v>824</v>
      </c>
      <c r="E38" s="8" t="s">
        <v>19</v>
      </c>
      <c r="F38" s="8" t="s">
        <v>8</v>
      </c>
      <c r="G38" s="8" t="s">
        <v>24</v>
      </c>
      <c r="I38">
        <v>1112</v>
      </c>
      <c r="J38" s="19" t="s">
        <v>8</v>
      </c>
      <c r="K38">
        <v>906</v>
      </c>
      <c r="L38" s="8"/>
      <c r="M38" s="4"/>
    </row>
    <row r="39" spans="1:13" ht="16.5" customHeight="1">
      <c r="A39" s="8">
        <v>1108</v>
      </c>
      <c r="B39" s="8" t="s">
        <v>8</v>
      </c>
      <c r="C39" s="15">
        <v>938</v>
      </c>
      <c r="E39" s="8" t="s">
        <v>21</v>
      </c>
      <c r="F39" s="8" t="s">
        <v>8</v>
      </c>
      <c r="G39" s="8" t="s">
        <v>26</v>
      </c>
      <c r="J39" s="19" t="s">
        <v>8</v>
      </c>
      <c r="M39" s="4"/>
    </row>
    <row r="40" ht="12.75" customHeight="1">
      <c r="E40" s="8"/>
    </row>
    <row r="41" spans="1:6" ht="12.75" customHeight="1">
      <c r="A41" s="8" t="s">
        <v>33</v>
      </c>
      <c r="B41" s="8"/>
      <c r="C41" s="8"/>
      <c r="D41" s="8"/>
      <c r="E41" s="8"/>
      <c r="F41" s="8"/>
    </row>
    <row r="42" ht="12.75" customHeight="1">
      <c r="A42" s="8" t="s">
        <v>34</v>
      </c>
    </row>
  </sheetData>
  <sheetProtection selectLockedCells="1" selectUnlockedCells="1"/>
  <mergeCells count="2">
    <mergeCell ref="A3:K3"/>
    <mergeCell ref="A5:K5"/>
  </mergeCells>
  <printOptions/>
  <pageMargins left="0.55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PageLayoutView="0" workbookViewId="0" topLeftCell="A1">
      <selection activeCell="C9" sqref="C9"/>
    </sheetView>
  </sheetViews>
  <sheetFormatPr defaultColWidth="11.421875" defaultRowHeight="12.75" customHeight="1"/>
  <cols>
    <col min="1" max="1" width="3.28125" style="31" customWidth="1"/>
    <col min="2" max="2" width="21.00390625" style="32" customWidth="1"/>
    <col min="3" max="3" width="18.8515625" style="0" customWidth="1"/>
    <col min="4" max="4" width="6.57421875" style="0" customWidth="1"/>
    <col min="5" max="6" width="6.28125" style="0" customWidth="1"/>
    <col min="7" max="7" width="6.140625" style="0" customWidth="1"/>
    <col min="8" max="8" width="6.7109375" style="0" customWidth="1"/>
    <col min="9" max="9" width="6.28125" style="0" customWidth="1"/>
    <col min="10" max="10" width="6.57421875" style="0" customWidth="1"/>
    <col min="11" max="11" width="9.57421875" style="0" customWidth="1"/>
  </cols>
  <sheetData>
    <row r="1" spans="1:12" s="29" customFormat="1" ht="18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/>
    </row>
    <row r="2" spans="1:12" s="29" customFormat="1" ht="16.5" customHeight="1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/>
    </row>
    <row r="3" spans="1:12" s="29" customFormat="1" ht="12.75" customHeight="1">
      <c r="A3"/>
      <c r="B3" s="32"/>
      <c r="C3"/>
      <c r="D3"/>
      <c r="E3"/>
      <c r="F3"/>
      <c r="G3"/>
      <c r="H3"/>
      <c r="I3"/>
      <c r="J3"/>
      <c r="K3"/>
      <c r="L3"/>
    </row>
    <row r="4" spans="1:12" s="29" customFormat="1" ht="14.25" customHeight="1">
      <c r="A4" s="63" t="s">
        <v>36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/>
    </row>
    <row r="5" spans="1:12" s="29" customFormat="1" ht="16.5" customHeight="1">
      <c r="A5" s="64" t="s">
        <v>37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/>
    </row>
    <row r="6" spans="1:12" s="29" customFormat="1" ht="15" customHeight="1">
      <c r="A6" s="65" t="s">
        <v>38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/>
    </row>
    <row r="7" spans="1:11" ht="12.75" customHeight="1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</row>
    <row r="8" spans="1:11" ht="18" customHeight="1">
      <c r="A8" s="66" t="s">
        <v>39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s="3" customFormat="1" ht="12.75" customHeight="1">
      <c r="A10" s="37"/>
      <c r="B10" s="38"/>
      <c r="C10" s="39"/>
      <c r="D10" s="40"/>
      <c r="E10" s="40"/>
      <c r="F10" s="40"/>
      <c r="G10" s="40"/>
      <c r="H10" s="40"/>
      <c r="I10" s="40"/>
      <c r="J10" s="40"/>
      <c r="K10" s="40"/>
    </row>
    <row r="11" spans="1:11" s="3" customFormat="1" ht="12.75" customHeight="1">
      <c r="A11" s="37"/>
      <c r="B11" s="41" t="s">
        <v>40</v>
      </c>
      <c r="C11" s="18"/>
      <c r="D11" s="40"/>
      <c r="E11" s="40"/>
      <c r="F11" s="40"/>
      <c r="G11" s="40"/>
      <c r="H11" s="40"/>
      <c r="I11" s="40"/>
      <c r="J11" s="40"/>
      <c r="K11" s="40"/>
    </row>
    <row r="12" spans="1:11" s="3" customFormat="1" ht="14.25" customHeight="1">
      <c r="A12" s="37"/>
      <c r="B12" s="42"/>
      <c r="C12" s="40"/>
      <c r="D12" s="43" t="s">
        <v>41</v>
      </c>
      <c r="E12" s="43" t="s">
        <v>42</v>
      </c>
      <c r="F12" s="43" t="s">
        <v>43</v>
      </c>
      <c r="G12" s="43" t="s">
        <v>44</v>
      </c>
      <c r="H12" s="43" t="s">
        <v>45</v>
      </c>
      <c r="I12" s="43" t="s">
        <v>46</v>
      </c>
      <c r="J12" s="43" t="s">
        <v>47</v>
      </c>
      <c r="K12" s="43" t="s">
        <v>48</v>
      </c>
    </row>
    <row r="13" spans="1:13" s="3" customFormat="1" ht="12.75" customHeight="1">
      <c r="A13" s="37" t="s">
        <v>49</v>
      </c>
      <c r="B13" s="8" t="s">
        <v>21</v>
      </c>
      <c r="C13" s="28"/>
      <c r="D13" s="3">
        <v>1085</v>
      </c>
      <c r="E13" s="3">
        <v>1075</v>
      </c>
      <c r="F13" s="3">
        <v>1108</v>
      </c>
      <c r="G13" s="3">
        <v>1081</v>
      </c>
      <c r="H13" s="3">
        <v>1072</v>
      </c>
      <c r="I13" s="3">
        <v>1117</v>
      </c>
      <c r="J13" s="44">
        <f aca="true" t="shared" si="0" ref="J13:J29">SUM(D13:I13)</f>
        <v>6538</v>
      </c>
      <c r="K13" s="45">
        <f aca="true" t="shared" si="1" ref="K13:K29">AVERAGE(D13:I13)</f>
        <v>1089.6666666666667</v>
      </c>
      <c r="M13" s="46"/>
    </row>
    <row r="14" spans="1:13" s="3" customFormat="1" ht="16.5" customHeight="1">
      <c r="A14" s="37" t="s">
        <v>50</v>
      </c>
      <c r="B14" s="8" t="s">
        <v>23</v>
      </c>
      <c r="C14" s="28"/>
      <c r="D14" s="3">
        <v>1042</v>
      </c>
      <c r="E14" s="3">
        <v>1090</v>
      </c>
      <c r="F14" s="3">
        <v>1103</v>
      </c>
      <c r="G14" s="3">
        <v>1080</v>
      </c>
      <c r="H14" s="3">
        <v>1101</v>
      </c>
      <c r="I14" s="3">
        <v>1080</v>
      </c>
      <c r="J14" s="44">
        <f t="shared" si="0"/>
        <v>6496</v>
      </c>
      <c r="K14" s="47">
        <f t="shared" si="1"/>
        <v>1082.6666666666667</v>
      </c>
      <c r="M14" s="46"/>
    </row>
    <row r="15" spans="1:13" s="3" customFormat="1" ht="16.5" customHeight="1">
      <c r="A15" s="37" t="s">
        <v>51</v>
      </c>
      <c r="B15" s="8" t="s">
        <v>19</v>
      </c>
      <c r="C15" s="28"/>
      <c r="D15" s="3">
        <v>1034</v>
      </c>
      <c r="E15" s="3">
        <v>1043</v>
      </c>
      <c r="F15" s="3">
        <v>1066</v>
      </c>
      <c r="G15" s="3">
        <v>1088</v>
      </c>
      <c r="H15" s="3">
        <v>1045</v>
      </c>
      <c r="I15" s="3">
        <v>1112</v>
      </c>
      <c r="J15" s="44">
        <f t="shared" si="0"/>
        <v>6388</v>
      </c>
      <c r="K15" s="47">
        <f t="shared" si="1"/>
        <v>1064.6666666666667</v>
      </c>
      <c r="M15" s="46"/>
    </row>
    <row r="16" spans="1:13" s="3" customFormat="1" ht="16.5" customHeight="1">
      <c r="A16" s="37" t="s">
        <v>52</v>
      </c>
      <c r="B16" s="8" t="s">
        <v>9</v>
      </c>
      <c r="C16" s="5"/>
      <c r="D16" s="3">
        <v>1075</v>
      </c>
      <c r="E16" s="3">
        <v>1061</v>
      </c>
      <c r="F16" s="3">
        <v>1082</v>
      </c>
      <c r="G16" s="3">
        <v>1070</v>
      </c>
      <c r="H16" s="3">
        <v>1038</v>
      </c>
      <c r="I16" s="3">
        <v>1061</v>
      </c>
      <c r="J16" s="44">
        <f t="shared" si="0"/>
        <v>6387</v>
      </c>
      <c r="K16" s="47">
        <f t="shared" si="1"/>
        <v>1064.5</v>
      </c>
      <c r="M16" s="46"/>
    </row>
    <row r="17" spans="1:13" s="3" customFormat="1" ht="16.5" customHeight="1">
      <c r="A17" s="37" t="s">
        <v>53</v>
      </c>
      <c r="B17" s="8" t="s">
        <v>18</v>
      </c>
      <c r="C17" s="28"/>
      <c r="D17" s="3">
        <v>1036</v>
      </c>
      <c r="E17" s="3">
        <v>1064</v>
      </c>
      <c r="F17" s="3">
        <v>1044</v>
      </c>
      <c r="G17" s="3">
        <v>1059</v>
      </c>
      <c r="H17" s="3">
        <v>1062</v>
      </c>
      <c r="I17" s="3">
        <v>1055</v>
      </c>
      <c r="J17" s="44">
        <f t="shared" si="0"/>
        <v>6320</v>
      </c>
      <c r="K17" s="47">
        <f t="shared" si="1"/>
        <v>1053.3333333333333</v>
      </c>
      <c r="M17" s="46"/>
    </row>
    <row r="18" spans="1:13" s="3" customFormat="1" ht="16.5" customHeight="1">
      <c r="A18" s="37" t="s">
        <v>54</v>
      </c>
      <c r="B18" s="8" t="s">
        <v>16</v>
      </c>
      <c r="C18" s="28"/>
      <c r="D18" s="3">
        <v>1032</v>
      </c>
      <c r="E18" s="3">
        <v>1044</v>
      </c>
      <c r="F18" s="3">
        <v>1067</v>
      </c>
      <c r="G18" s="3">
        <v>1039</v>
      </c>
      <c r="H18" s="3">
        <v>1052</v>
      </c>
      <c r="I18" s="3">
        <v>1082</v>
      </c>
      <c r="J18" s="44">
        <f t="shared" si="0"/>
        <v>6316</v>
      </c>
      <c r="K18" s="47">
        <f t="shared" si="1"/>
        <v>1052.6666666666667</v>
      </c>
      <c r="M18" s="46"/>
    </row>
    <row r="19" spans="1:13" s="3" customFormat="1" ht="16.5" customHeight="1">
      <c r="A19" s="37" t="s">
        <v>55</v>
      </c>
      <c r="B19" s="8" t="s">
        <v>17</v>
      </c>
      <c r="C19" s="28"/>
      <c r="D19" s="3">
        <v>1062</v>
      </c>
      <c r="E19" s="3">
        <v>1039</v>
      </c>
      <c r="F19" s="3">
        <v>1078</v>
      </c>
      <c r="G19" s="3">
        <v>1066</v>
      </c>
      <c r="H19" s="3">
        <v>1041</v>
      </c>
      <c r="I19" s="3">
        <v>1020</v>
      </c>
      <c r="J19" s="44">
        <f t="shared" si="0"/>
        <v>6306</v>
      </c>
      <c r="K19" s="47">
        <f t="shared" si="1"/>
        <v>1051</v>
      </c>
      <c r="M19" s="46"/>
    </row>
    <row r="20" spans="1:18" s="3" customFormat="1" ht="16.5" customHeight="1">
      <c r="A20" s="48" t="s">
        <v>56</v>
      </c>
      <c r="B20" s="8" t="s">
        <v>11</v>
      </c>
      <c r="C20" s="28"/>
      <c r="D20" s="3">
        <v>1046</v>
      </c>
      <c r="E20" s="49">
        <v>1072</v>
      </c>
      <c r="F20" s="49">
        <v>1100</v>
      </c>
      <c r="G20" s="49">
        <v>965</v>
      </c>
      <c r="H20" s="49">
        <v>1060</v>
      </c>
      <c r="I20" s="49">
        <v>1059</v>
      </c>
      <c r="J20" s="49">
        <f t="shared" si="0"/>
        <v>6302</v>
      </c>
      <c r="K20" s="47">
        <f t="shared" si="1"/>
        <v>1050.3333333333333</v>
      </c>
      <c r="Q20" s="50"/>
      <c r="R20" s="51"/>
    </row>
    <row r="21" spans="1:13" s="3" customFormat="1" ht="16.5" customHeight="1">
      <c r="A21" s="37" t="s">
        <v>57</v>
      </c>
      <c r="B21" s="8" t="s">
        <v>13</v>
      </c>
      <c r="C21" s="28"/>
      <c r="D21" s="49">
        <v>1037</v>
      </c>
      <c r="E21" s="3">
        <v>1023</v>
      </c>
      <c r="F21" s="3">
        <v>1019</v>
      </c>
      <c r="G21" s="3">
        <v>1024</v>
      </c>
      <c r="H21" s="3">
        <v>1058</v>
      </c>
      <c r="I21" s="3">
        <v>1061</v>
      </c>
      <c r="J21" s="44">
        <f t="shared" si="0"/>
        <v>6222</v>
      </c>
      <c r="K21" s="47">
        <f t="shared" si="1"/>
        <v>1037</v>
      </c>
      <c r="M21" s="46"/>
    </row>
    <row r="22" spans="1:13" s="3" customFormat="1" ht="16.5" customHeight="1">
      <c r="A22" s="37" t="s">
        <v>58</v>
      </c>
      <c r="B22" s="8" t="s">
        <v>25</v>
      </c>
      <c r="D22" s="3">
        <v>1028</v>
      </c>
      <c r="E22" s="3">
        <v>1012</v>
      </c>
      <c r="F22" s="3">
        <v>1046</v>
      </c>
      <c r="G22" s="3">
        <v>1052</v>
      </c>
      <c r="H22" s="3">
        <v>1035</v>
      </c>
      <c r="I22" s="3">
        <v>1030</v>
      </c>
      <c r="J22" s="44">
        <f t="shared" si="0"/>
        <v>6203</v>
      </c>
      <c r="K22" s="47">
        <f t="shared" si="1"/>
        <v>1033.8333333333333</v>
      </c>
      <c r="M22" s="46"/>
    </row>
    <row r="23" spans="1:13" s="3" customFormat="1" ht="16.5" customHeight="1">
      <c r="A23" s="37" t="s">
        <v>59</v>
      </c>
      <c r="B23" s="8" t="s">
        <v>22</v>
      </c>
      <c r="C23" s="28"/>
      <c r="D23" s="3">
        <v>984</v>
      </c>
      <c r="E23" s="3">
        <v>1020</v>
      </c>
      <c r="F23" s="3">
        <v>1010</v>
      </c>
      <c r="G23" s="3">
        <v>1036</v>
      </c>
      <c r="H23" s="3">
        <v>996</v>
      </c>
      <c r="I23" s="3">
        <v>1020</v>
      </c>
      <c r="J23" s="44">
        <f t="shared" si="0"/>
        <v>6066</v>
      </c>
      <c r="K23" s="47">
        <f t="shared" si="1"/>
        <v>1011</v>
      </c>
      <c r="M23" s="46"/>
    </row>
    <row r="24" spans="1:13" s="3" customFormat="1" ht="16.5" customHeight="1">
      <c r="A24" s="37" t="s">
        <v>60</v>
      </c>
      <c r="B24" s="8" t="s">
        <v>15</v>
      </c>
      <c r="C24" s="28"/>
      <c r="D24" s="3">
        <v>971</v>
      </c>
      <c r="E24" s="3">
        <v>963</v>
      </c>
      <c r="F24" s="3">
        <v>1015</v>
      </c>
      <c r="G24" s="3">
        <v>960</v>
      </c>
      <c r="H24" s="3">
        <v>1006</v>
      </c>
      <c r="I24" s="3">
        <v>1015</v>
      </c>
      <c r="J24" s="44">
        <f t="shared" si="0"/>
        <v>5930</v>
      </c>
      <c r="K24" s="47">
        <f t="shared" si="1"/>
        <v>988.3333333333334</v>
      </c>
      <c r="M24" s="46"/>
    </row>
    <row r="25" spans="1:11" s="3" customFormat="1" ht="16.5" customHeight="1">
      <c r="A25" s="37" t="s">
        <v>61</v>
      </c>
      <c r="B25" s="8" t="s">
        <v>12</v>
      </c>
      <c r="C25" s="28"/>
      <c r="D25" s="3">
        <v>965</v>
      </c>
      <c r="E25" s="3">
        <v>1002</v>
      </c>
      <c r="F25" s="3">
        <v>961</v>
      </c>
      <c r="G25" s="3">
        <v>971</v>
      </c>
      <c r="H25" s="3">
        <v>904</v>
      </c>
      <c r="I25" s="3">
        <v>1008</v>
      </c>
      <c r="J25" s="44">
        <f t="shared" si="0"/>
        <v>5811</v>
      </c>
      <c r="K25" s="47">
        <f t="shared" si="1"/>
        <v>968.5</v>
      </c>
    </row>
    <row r="26" spans="1:11" s="3" customFormat="1" ht="16.5" customHeight="1">
      <c r="A26" s="37" t="s">
        <v>62</v>
      </c>
      <c r="B26" s="8" t="s">
        <v>14</v>
      </c>
      <c r="C26" s="28"/>
      <c r="D26" s="3">
        <v>942</v>
      </c>
      <c r="E26" s="3">
        <v>964</v>
      </c>
      <c r="F26" s="3">
        <v>967</v>
      </c>
      <c r="G26" s="3">
        <v>958</v>
      </c>
      <c r="H26" s="3">
        <v>938</v>
      </c>
      <c r="I26" s="3">
        <v>959</v>
      </c>
      <c r="J26" s="44">
        <f t="shared" si="0"/>
        <v>5728</v>
      </c>
      <c r="K26" s="47">
        <f t="shared" si="1"/>
        <v>954.6666666666666</v>
      </c>
    </row>
    <row r="27" spans="1:12" ht="16.5" customHeight="1">
      <c r="A27" s="37" t="s">
        <v>63</v>
      </c>
      <c r="B27" s="8" t="s">
        <v>64</v>
      </c>
      <c r="C27" s="28"/>
      <c r="D27" s="3">
        <v>980</v>
      </c>
      <c r="E27" s="3">
        <v>959</v>
      </c>
      <c r="F27" s="3">
        <v>938</v>
      </c>
      <c r="G27" s="3">
        <v>909</v>
      </c>
      <c r="H27" s="3">
        <v>880</v>
      </c>
      <c r="I27" s="3">
        <v>883</v>
      </c>
      <c r="J27" s="44">
        <f t="shared" si="0"/>
        <v>5549</v>
      </c>
      <c r="K27" s="47">
        <f t="shared" si="1"/>
        <v>924.8333333333334</v>
      </c>
      <c r="L27" s="40"/>
    </row>
    <row r="28" spans="1:11" ht="16.5" customHeight="1">
      <c r="A28" s="37" t="s">
        <v>65</v>
      </c>
      <c r="B28" s="8" t="s">
        <v>10</v>
      </c>
      <c r="C28" s="28"/>
      <c r="D28" s="3">
        <v>908</v>
      </c>
      <c r="E28" s="3">
        <v>889</v>
      </c>
      <c r="F28" s="3">
        <v>944</v>
      </c>
      <c r="G28" s="3">
        <v>892</v>
      </c>
      <c r="H28" s="3">
        <v>926</v>
      </c>
      <c r="I28" s="3">
        <v>941</v>
      </c>
      <c r="J28" s="44">
        <f t="shared" si="0"/>
        <v>5500</v>
      </c>
      <c r="K28" s="47">
        <f t="shared" si="1"/>
        <v>916.6666666666666</v>
      </c>
    </row>
    <row r="29" spans="1:18" ht="16.5" customHeight="1">
      <c r="A29" s="37" t="s">
        <v>66</v>
      </c>
      <c r="B29" s="8" t="s">
        <v>24</v>
      </c>
      <c r="D29" s="3">
        <v>857</v>
      </c>
      <c r="E29" s="3">
        <v>792</v>
      </c>
      <c r="F29" s="3">
        <v>824</v>
      </c>
      <c r="G29" s="3">
        <v>941</v>
      </c>
      <c r="H29" s="3">
        <v>879</v>
      </c>
      <c r="I29" s="3">
        <v>906</v>
      </c>
      <c r="J29" s="44">
        <f t="shared" si="0"/>
        <v>5199</v>
      </c>
      <c r="K29" s="47">
        <f t="shared" si="1"/>
        <v>866.5</v>
      </c>
      <c r="L29" s="3"/>
      <c r="M29" s="3"/>
      <c r="N29" s="3"/>
      <c r="O29" s="3"/>
      <c r="P29" s="3"/>
      <c r="Q29" s="44"/>
      <c r="R29" s="47"/>
    </row>
    <row r="30" spans="1:11" ht="12.75" customHeight="1">
      <c r="A30" s="37"/>
      <c r="B30" s="8"/>
      <c r="C30" s="52"/>
      <c r="D30" s="3"/>
      <c r="E30" s="3"/>
      <c r="F30" s="3"/>
      <c r="G30" s="3"/>
      <c r="H30" s="3"/>
      <c r="I30" s="3"/>
      <c r="J30" s="44"/>
      <c r="K30" s="47"/>
    </row>
    <row r="31" spans="2:11" ht="12.75" customHeight="1">
      <c r="B31"/>
      <c r="E31" s="19"/>
      <c r="F31" s="19"/>
      <c r="G31" s="19"/>
      <c r="H31" s="19"/>
      <c r="I31" s="19"/>
      <c r="J31" s="53"/>
      <c r="K31" s="54"/>
    </row>
    <row r="32" spans="2:11" ht="14.25" customHeight="1">
      <c r="B32" s="12" t="s">
        <v>67</v>
      </c>
      <c r="C32" s="28"/>
      <c r="D32" s="19"/>
      <c r="E32" s="19"/>
      <c r="F32" s="19"/>
      <c r="G32" s="19"/>
      <c r="H32" s="19"/>
      <c r="I32" s="19"/>
      <c r="J32" s="53"/>
      <c r="K32" s="54"/>
    </row>
    <row r="33" spans="1:11" ht="14.25" customHeight="1">
      <c r="A33" s="31" t="s">
        <v>49</v>
      </c>
      <c r="B33" s="55" t="s">
        <v>74</v>
      </c>
      <c r="C33" t="s">
        <v>21</v>
      </c>
      <c r="D33">
        <v>379</v>
      </c>
      <c r="E33" s="19"/>
      <c r="F33" s="19"/>
      <c r="G33" s="19"/>
      <c r="H33" s="19"/>
      <c r="I33" s="19"/>
      <c r="J33" s="53"/>
      <c r="K33" s="54"/>
    </row>
    <row r="34" spans="1:11" ht="14.25" customHeight="1">
      <c r="A34" s="31" t="s">
        <v>50</v>
      </c>
      <c r="B34" s="19" t="s">
        <v>70</v>
      </c>
      <c r="C34" s="3" t="s">
        <v>11</v>
      </c>
      <c r="D34">
        <v>374</v>
      </c>
      <c r="E34" s="49"/>
      <c r="F34" s="19"/>
      <c r="G34" s="19"/>
      <c r="H34" s="19"/>
      <c r="I34" s="19"/>
      <c r="J34" s="53"/>
      <c r="K34" s="54"/>
    </row>
    <row r="35" spans="1:11" ht="12.75" customHeight="1">
      <c r="A35" s="31" t="s">
        <v>51</v>
      </c>
      <c r="B35" s="55" t="s">
        <v>68</v>
      </c>
      <c r="C35" s="3" t="s">
        <v>19</v>
      </c>
      <c r="D35" s="3">
        <v>373</v>
      </c>
      <c r="E35" s="3"/>
      <c r="G35" s="19"/>
      <c r="H35" s="19"/>
      <c r="I35" s="19"/>
      <c r="J35" s="53"/>
      <c r="K35" s="54"/>
    </row>
    <row r="36" spans="2:11" ht="12.75" customHeight="1">
      <c r="B36" s="55" t="s">
        <v>81</v>
      </c>
      <c r="C36" s="3" t="s">
        <v>16</v>
      </c>
      <c r="D36" s="3">
        <v>373</v>
      </c>
      <c r="E36" s="3"/>
      <c r="G36" s="19"/>
      <c r="H36" s="19"/>
      <c r="I36" s="19"/>
      <c r="J36" s="53"/>
      <c r="K36" s="54"/>
    </row>
    <row r="37" spans="2:11" ht="12.75" customHeight="1">
      <c r="B37" s="55" t="s">
        <v>85</v>
      </c>
      <c r="C37" s="3" t="s">
        <v>19</v>
      </c>
      <c r="D37" s="3">
        <v>373</v>
      </c>
      <c r="E37" s="3"/>
      <c r="G37" s="19"/>
      <c r="H37" s="19"/>
      <c r="I37" s="19"/>
      <c r="J37" s="53"/>
      <c r="K37" s="54"/>
    </row>
    <row r="38" spans="1:11" ht="12.75" customHeight="1">
      <c r="A38" s="43"/>
      <c r="B38" s="8"/>
      <c r="C38" s="3"/>
      <c r="D38" s="56"/>
      <c r="E38" s="56"/>
      <c r="F38" s="56"/>
      <c r="G38" s="56"/>
      <c r="H38" s="56"/>
      <c r="I38" s="56"/>
      <c r="J38" s="56"/>
      <c r="K38" s="56"/>
    </row>
    <row r="39" spans="2:11" ht="12.75" customHeight="1">
      <c r="B39" s="41" t="s">
        <v>71</v>
      </c>
      <c r="C39" s="3"/>
      <c r="D39" s="56" t="s">
        <v>41</v>
      </c>
      <c r="E39" s="56" t="s">
        <v>42</v>
      </c>
      <c r="F39" s="56" t="s">
        <v>43</v>
      </c>
      <c r="G39" s="56" t="s">
        <v>44</v>
      </c>
      <c r="H39" s="56" t="s">
        <v>45</v>
      </c>
      <c r="I39" s="56" t="s">
        <v>46</v>
      </c>
      <c r="J39" s="56" t="s">
        <v>47</v>
      </c>
      <c r="K39" s="56" t="s">
        <v>48</v>
      </c>
    </row>
    <row r="40" spans="2:21" ht="12.75" customHeight="1">
      <c r="B40" s="46" t="s">
        <v>72</v>
      </c>
      <c r="C40" s="3" t="s">
        <v>73</v>
      </c>
      <c r="E40" s="49"/>
      <c r="F40" s="49"/>
      <c r="G40" s="49"/>
      <c r="H40" s="49"/>
      <c r="I40" s="49"/>
      <c r="J40" s="49"/>
      <c r="K40" s="45"/>
      <c r="L40" s="55"/>
      <c r="M40" s="3"/>
      <c r="O40" s="49"/>
      <c r="P40" s="49"/>
      <c r="Q40" s="49"/>
      <c r="R40" s="49"/>
      <c r="S40" s="49"/>
      <c r="T40" s="49"/>
      <c r="U40" s="45"/>
    </row>
    <row r="41" spans="2:11" ht="12.75" customHeight="1">
      <c r="B41" s="46"/>
      <c r="C41" s="3"/>
      <c r="E41" s="49"/>
      <c r="F41" s="49"/>
      <c r="G41" s="49"/>
      <c r="H41" s="49"/>
      <c r="I41" s="49"/>
      <c r="J41" s="49"/>
      <c r="K41" s="45"/>
    </row>
    <row r="42" spans="1:11" ht="14.25" customHeight="1">
      <c r="A42" s="31" t="s">
        <v>49</v>
      </c>
      <c r="B42" s="19" t="s">
        <v>70</v>
      </c>
      <c r="C42" s="3" t="s">
        <v>11</v>
      </c>
      <c r="D42">
        <v>374</v>
      </c>
      <c r="E42" s="49">
        <v>374</v>
      </c>
      <c r="F42" s="49">
        <v>379</v>
      </c>
      <c r="G42" s="49">
        <v>367</v>
      </c>
      <c r="H42" s="49">
        <v>369</v>
      </c>
      <c r="I42" s="49">
        <v>374</v>
      </c>
      <c r="J42" s="49">
        <f>SUM(D42:I42)</f>
        <v>2237</v>
      </c>
      <c r="K42" s="45">
        <f>AVERAGE(D42:I42)</f>
        <v>372.8333333333333</v>
      </c>
    </row>
    <row r="43" spans="1:11" ht="12.75" customHeight="1">
      <c r="A43" s="31" t="s">
        <v>50</v>
      </c>
      <c r="B43" s="55" t="s">
        <v>74</v>
      </c>
      <c r="C43" t="s">
        <v>21</v>
      </c>
      <c r="D43">
        <v>375</v>
      </c>
      <c r="E43" s="49">
        <v>353</v>
      </c>
      <c r="F43" s="49">
        <v>376</v>
      </c>
      <c r="G43" s="49">
        <v>374</v>
      </c>
      <c r="H43" s="49">
        <v>364</v>
      </c>
      <c r="I43" s="49">
        <v>379</v>
      </c>
      <c r="J43" s="49">
        <f>SUM(D43:I43)</f>
        <v>2221</v>
      </c>
      <c r="K43" s="45">
        <f>AVERAGE(D43:I43)</f>
        <v>370.1666666666667</v>
      </c>
    </row>
    <row r="44" spans="1:11" ht="12.75" customHeight="1">
      <c r="A44" s="31" t="s">
        <v>51</v>
      </c>
      <c r="B44" s="55" t="s">
        <v>75</v>
      </c>
      <c r="C44" s="3" t="s">
        <v>9</v>
      </c>
      <c r="D44">
        <v>378</v>
      </c>
      <c r="E44" s="49">
        <v>370</v>
      </c>
      <c r="F44" s="49">
        <v>374</v>
      </c>
      <c r="G44" s="49">
        <v>366</v>
      </c>
      <c r="H44" s="49">
        <v>359</v>
      </c>
      <c r="I44" s="49">
        <v>356</v>
      </c>
      <c r="J44" s="49">
        <f>SUM(D44:I44)</f>
        <v>2203</v>
      </c>
      <c r="K44" s="45">
        <f>AVERAGE(D44:I44)</f>
        <v>367.1666666666667</v>
      </c>
    </row>
    <row r="45" spans="1:11" ht="12.75" customHeight="1">
      <c r="A45" s="31" t="s">
        <v>52</v>
      </c>
      <c r="B45" s="19" t="s">
        <v>76</v>
      </c>
      <c r="C45" s="3" t="s">
        <v>17</v>
      </c>
      <c r="D45">
        <v>368</v>
      </c>
      <c r="E45" s="49">
        <v>360</v>
      </c>
      <c r="F45" s="49">
        <v>368</v>
      </c>
      <c r="G45" s="49">
        <v>361</v>
      </c>
      <c r="H45" s="49">
        <v>355</v>
      </c>
      <c r="I45" s="49">
        <v>368</v>
      </c>
      <c r="J45" s="49">
        <f>SUM(D45:I45)</f>
        <v>2180</v>
      </c>
      <c r="K45" s="45">
        <f>AVERAGE(D45:I45)</f>
        <v>363.3333333333333</v>
      </c>
    </row>
    <row r="46" spans="1:11" ht="12.75" customHeight="1">
      <c r="A46" s="31" t="s">
        <v>53</v>
      </c>
      <c r="B46" s="55" t="s">
        <v>68</v>
      </c>
      <c r="C46" s="3" t="s">
        <v>19</v>
      </c>
      <c r="D46">
        <v>343</v>
      </c>
      <c r="E46" s="49">
        <v>354</v>
      </c>
      <c r="F46" s="49">
        <v>356</v>
      </c>
      <c r="G46" s="49">
        <v>368</v>
      </c>
      <c r="H46" s="49">
        <v>376</v>
      </c>
      <c r="I46" s="49">
        <v>373</v>
      </c>
      <c r="J46" s="49">
        <f>SUM(D46:I46)</f>
        <v>2170</v>
      </c>
      <c r="K46" s="45">
        <f>AVERAGE(D46:I46)</f>
        <v>361.6666666666667</v>
      </c>
    </row>
    <row r="47" spans="1:11" ht="12.75" customHeight="1">
      <c r="A47" s="31" t="s">
        <v>54</v>
      </c>
      <c r="B47" s="55" t="s">
        <v>69</v>
      </c>
      <c r="C47" s="3" t="s">
        <v>18</v>
      </c>
      <c r="D47">
        <v>360</v>
      </c>
      <c r="E47" s="49">
        <v>362</v>
      </c>
      <c r="F47" s="49">
        <v>353</v>
      </c>
      <c r="G47" s="49">
        <v>361</v>
      </c>
      <c r="H47" s="49">
        <v>373</v>
      </c>
      <c r="I47" s="49">
        <v>361</v>
      </c>
      <c r="J47" s="49">
        <f>SUM(D47:I47)</f>
        <v>2170</v>
      </c>
      <c r="K47" s="45">
        <f>AVERAGE(D47:I47)</f>
        <v>361.6666666666667</v>
      </c>
    </row>
    <row r="48" spans="1:11" ht="12.75" customHeight="1">
      <c r="A48" s="31" t="s">
        <v>55</v>
      </c>
      <c r="B48" s="55" t="s">
        <v>77</v>
      </c>
      <c r="C48" t="s">
        <v>21</v>
      </c>
      <c r="D48">
        <v>360</v>
      </c>
      <c r="E48" s="49">
        <v>353</v>
      </c>
      <c r="F48" s="49">
        <v>370</v>
      </c>
      <c r="G48" s="49">
        <v>360</v>
      </c>
      <c r="H48" s="49">
        <v>346</v>
      </c>
      <c r="I48" s="49">
        <v>367</v>
      </c>
      <c r="J48" s="49">
        <f>SUM(D48:I48)</f>
        <v>2156</v>
      </c>
      <c r="K48" s="45">
        <f>AVERAGE(D48:I48)</f>
        <v>359.3333333333333</v>
      </c>
    </row>
    <row r="49" spans="1:11" ht="12.75" customHeight="1">
      <c r="A49" s="31" t="s">
        <v>56</v>
      </c>
      <c r="B49" s="55" t="s">
        <v>78</v>
      </c>
      <c r="C49" t="s">
        <v>23</v>
      </c>
      <c r="D49">
        <v>329</v>
      </c>
      <c r="E49" s="49">
        <v>373</v>
      </c>
      <c r="F49" s="49">
        <v>362</v>
      </c>
      <c r="G49" s="49">
        <v>364</v>
      </c>
      <c r="H49" s="49">
        <v>368</v>
      </c>
      <c r="I49" s="49">
        <v>358</v>
      </c>
      <c r="J49" s="49">
        <f>SUM(D49:I49)</f>
        <v>2154</v>
      </c>
      <c r="K49" s="45">
        <f>AVERAGE(D49:I49)</f>
        <v>359</v>
      </c>
    </row>
    <row r="50" spans="1:11" ht="12.75" customHeight="1">
      <c r="A50" s="31" t="s">
        <v>57</v>
      </c>
      <c r="B50" s="55" t="s">
        <v>79</v>
      </c>
      <c r="C50" s="3" t="s">
        <v>23</v>
      </c>
      <c r="D50">
        <v>330</v>
      </c>
      <c r="E50" s="49">
        <v>359</v>
      </c>
      <c r="F50" s="49">
        <v>375</v>
      </c>
      <c r="G50" s="49">
        <v>364</v>
      </c>
      <c r="H50" s="49">
        <v>366</v>
      </c>
      <c r="I50" s="49">
        <v>359</v>
      </c>
      <c r="J50" s="49">
        <f>SUM(D50:I50)</f>
        <v>2153</v>
      </c>
      <c r="K50" s="45">
        <f>AVERAGE(D50:I50)</f>
        <v>358.8333333333333</v>
      </c>
    </row>
    <row r="51" spans="1:11" ht="12.75" customHeight="1">
      <c r="A51" s="31" t="s">
        <v>58</v>
      </c>
      <c r="B51" s="55" t="s">
        <v>80</v>
      </c>
      <c r="C51" t="s">
        <v>21</v>
      </c>
      <c r="D51">
        <v>347</v>
      </c>
      <c r="E51" s="49">
        <v>369</v>
      </c>
      <c r="F51" s="49">
        <v>361</v>
      </c>
      <c r="G51" s="49">
        <v>344</v>
      </c>
      <c r="H51" s="49">
        <v>362</v>
      </c>
      <c r="I51" s="49">
        <v>369</v>
      </c>
      <c r="J51" s="49">
        <f>SUM(D51:I51)</f>
        <v>2152</v>
      </c>
      <c r="K51" s="45">
        <f>AVERAGE(D51:I51)</f>
        <v>358.6666666666667</v>
      </c>
    </row>
    <row r="52" spans="1:11" ht="12.75" customHeight="1">
      <c r="A52" s="31" t="s">
        <v>59</v>
      </c>
      <c r="B52" s="55" t="s">
        <v>81</v>
      </c>
      <c r="C52" s="3" t="s">
        <v>16</v>
      </c>
      <c r="D52">
        <v>363</v>
      </c>
      <c r="E52" s="49">
        <v>350</v>
      </c>
      <c r="F52" s="49">
        <v>357</v>
      </c>
      <c r="G52" s="49">
        <v>353</v>
      </c>
      <c r="H52" s="49">
        <v>346</v>
      </c>
      <c r="I52" s="49">
        <v>373</v>
      </c>
      <c r="J52" s="49">
        <f>SUM(D52:I52)</f>
        <v>2142</v>
      </c>
      <c r="K52" s="45">
        <f>AVERAGE(D52:I52)</f>
        <v>357</v>
      </c>
    </row>
    <row r="53" spans="1:11" ht="12.75" customHeight="1">
      <c r="A53" s="31" t="s">
        <v>60</v>
      </c>
      <c r="B53" s="55" t="s">
        <v>82</v>
      </c>
      <c r="C53" s="3" t="s">
        <v>23</v>
      </c>
      <c r="D53">
        <v>352</v>
      </c>
      <c r="E53" s="49">
        <v>358</v>
      </c>
      <c r="F53" s="49">
        <v>359</v>
      </c>
      <c r="G53" s="49">
        <v>352</v>
      </c>
      <c r="H53" s="49">
        <v>350</v>
      </c>
      <c r="I53" s="49">
        <v>363</v>
      </c>
      <c r="J53" s="49">
        <f>SUM(D53:I53)</f>
        <v>2134</v>
      </c>
      <c r="K53" s="45">
        <f>AVERAGE(D53:I53)</f>
        <v>355.6666666666667</v>
      </c>
    </row>
    <row r="54" spans="1:11" ht="12.75" customHeight="1">
      <c r="A54" s="31" t="s">
        <v>61</v>
      </c>
      <c r="B54" s="55" t="s">
        <v>83</v>
      </c>
      <c r="C54" t="s">
        <v>23</v>
      </c>
      <c r="D54">
        <v>360</v>
      </c>
      <c r="E54" s="49">
        <v>350</v>
      </c>
      <c r="F54" s="49">
        <v>366</v>
      </c>
      <c r="G54" s="49">
        <v>338</v>
      </c>
      <c r="H54" s="49">
        <v>367</v>
      </c>
      <c r="I54" s="49">
        <v>351</v>
      </c>
      <c r="J54" s="49">
        <f>SUM(D54:I54)</f>
        <v>2132</v>
      </c>
      <c r="K54" s="45">
        <f>AVERAGE(D54:I54)</f>
        <v>355.3333333333333</v>
      </c>
    </row>
    <row r="55" spans="1:11" ht="12.75" customHeight="1">
      <c r="A55" s="31" t="s">
        <v>62</v>
      </c>
      <c r="B55" s="19" t="s">
        <v>84</v>
      </c>
      <c r="C55" s="3" t="s">
        <v>9</v>
      </c>
      <c r="D55">
        <v>359</v>
      </c>
      <c r="E55" s="49">
        <v>343</v>
      </c>
      <c r="F55" s="49">
        <v>361</v>
      </c>
      <c r="G55" s="49">
        <v>350</v>
      </c>
      <c r="H55" s="49">
        <v>348</v>
      </c>
      <c r="I55" s="49">
        <v>359</v>
      </c>
      <c r="J55" s="49">
        <f>SUM(D55:I55)</f>
        <v>2120</v>
      </c>
      <c r="K55" s="45">
        <f>AVERAGE(D55:I55)</f>
        <v>353.3333333333333</v>
      </c>
    </row>
    <row r="56" spans="1:11" ht="12.75" customHeight="1">
      <c r="A56" s="31" t="s">
        <v>63</v>
      </c>
      <c r="B56" s="55" t="s">
        <v>85</v>
      </c>
      <c r="C56" s="3" t="s">
        <v>19</v>
      </c>
      <c r="D56">
        <v>329</v>
      </c>
      <c r="E56" s="49">
        <v>353</v>
      </c>
      <c r="F56" s="49">
        <v>362</v>
      </c>
      <c r="G56" s="49">
        <v>379</v>
      </c>
      <c r="H56" s="49">
        <v>319</v>
      </c>
      <c r="I56" s="49">
        <v>373</v>
      </c>
      <c r="J56" s="49">
        <f>SUM(D56:I56)</f>
        <v>2115</v>
      </c>
      <c r="K56" s="45">
        <f>AVERAGE(D56:I56)</f>
        <v>352.5</v>
      </c>
    </row>
    <row r="57" spans="1:11" ht="12.75" customHeight="1">
      <c r="A57" s="31" t="s">
        <v>65</v>
      </c>
      <c r="B57" s="55" t="s">
        <v>86</v>
      </c>
      <c r="C57" s="3" t="s">
        <v>22</v>
      </c>
      <c r="D57">
        <v>335</v>
      </c>
      <c r="E57" s="49">
        <v>349</v>
      </c>
      <c r="F57" s="49">
        <v>362</v>
      </c>
      <c r="G57" s="49">
        <v>365</v>
      </c>
      <c r="H57" s="49">
        <v>337</v>
      </c>
      <c r="I57" s="49">
        <v>361</v>
      </c>
      <c r="J57" s="49">
        <f>SUM(D57:I57)</f>
        <v>2109</v>
      </c>
      <c r="K57" s="45">
        <f>AVERAGE(D57:I57)</f>
        <v>351.5</v>
      </c>
    </row>
    <row r="58" spans="1:11" ht="12.75" customHeight="1">
      <c r="A58" s="31" t="s">
        <v>66</v>
      </c>
      <c r="B58" s="55" t="s">
        <v>87</v>
      </c>
      <c r="C58" s="3" t="s">
        <v>16</v>
      </c>
      <c r="D58" s="49">
        <v>337</v>
      </c>
      <c r="E58" s="49">
        <v>349</v>
      </c>
      <c r="F58" s="49">
        <v>344</v>
      </c>
      <c r="G58" s="49">
        <v>352</v>
      </c>
      <c r="H58" s="49">
        <v>355</v>
      </c>
      <c r="I58" s="49">
        <v>362</v>
      </c>
      <c r="J58" s="49">
        <f>SUM(D58:I58)</f>
        <v>2099</v>
      </c>
      <c r="K58" s="45">
        <f>AVERAGE(D58:I58)</f>
        <v>349.8333333333333</v>
      </c>
    </row>
    <row r="59" spans="1:11" ht="12.75" customHeight="1">
      <c r="A59" s="31" t="s">
        <v>88</v>
      </c>
      <c r="B59" s="55" t="s">
        <v>89</v>
      </c>
      <c r="C59" s="3" t="s">
        <v>13</v>
      </c>
      <c r="D59">
        <v>351</v>
      </c>
      <c r="E59" s="49">
        <v>345</v>
      </c>
      <c r="F59" s="49">
        <v>335</v>
      </c>
      <c r="G59" s="49">
        <v>342</v>
      </c>
      <c r="H59" s="49">
        <v>364</v>
      </c>
      <c r="I59" s="49">
        <v>361</v>
      </c>
      <c r="J59" s="49">
        <f>SUM(D59:I59)</f>
        <v>2098</v>
      </c>
      <c r="K59" s="45">
        <f>AVERAGE(D59:I59)</f>
        <v>349.6666666666667</v>
      </c>
    </row>
    <row r="60" spans="1:11" ht="12.75" customHeight="1">
      <c r="A60" s="31" t="s">
        <v>90</v>
      </c>
      <c r="B60" s="55" t="s">
        <v>91</v>
      </c>
      <c r="C60" s="3" t="s">
        <v>17</v>
      </c>
      <c r="D60">
        <v>351</v>
      </c>
      <c r="E60" s="49">
        <v>342</v>
      </c>
      <c r="F60" s="49">
        <v>359</v>
      </c>
      <c r="G60" s="49">
        <v>354</v>
      </c>
      <c r="H60" s="49">
        <v>349</v>
      </c>
      <c r="I60" s="49">
        <v>342</v>
      </c>
      <c r="J60" s="49">
        <f>SUM(D60:I60)</f>
        <v>2097</v>
      </c>
      <c r="K60" s="45">
        <f>AVERAGE(D60:I60)</f>
        <v>349.5</v>
      </c>
    </row>
    <row r="61" spans="1:11" ht="12.75" customHeight="1">
      <c r="A61" s="31" t="s">
        <v>92</v>
      </c>
      <c r="B61" s="55" t="s">
        <v>93</v>
      </c>
      <c r="C61" s="3" t="s">
        <v>15</v>
      </c>
      <c r="D61">
        <v>338</v>
      </c>
      <c r="E61" s="49">
        <v>354</v>
      </c>
      <c r="F61" s="49">
        <v>350</v>
      </c>
      <c r="G61" s="49">
        <v>348</v>
      </c>
      <c r="H61" s="49">
        <v>348</v>
      </c>
      <c r="I61" s="49">
        <v>357</v>
      </c>
      <c r="J61" s="49">
        <f>SUM(D61:I61)</f>
        <v>2095</v>
      </c>
      <c r="K61" s="45">
        <f>AVERAGE(D61:I61)</f>
        <v>349.1666666666667</v>
      </c>
    </row>
    <row r="62" spans="1:11" ht="12.75" customHeight="1">
      <c r="A62" s="31" t="s">
        <v>94</v>
      </c>
      <c r="B62" s="55" t="s">
        <v>98</v>
      </c>
      <c r="C62" s="3" t="s">
        <v>96</v>
      </c>
      <c r="D62">
        <v>357</v>
      </c>
      <c r="E62" s="49">
        <v>329</v>
      </c>
      <c r="F62" s="49">
        <v>344</v>
      </c>
      <c r="G62" s="49">
        <v>345</v>
      </c>
      <c r="H62" s="49">
        <v>353</v>
      </c>
      <c r="I62" s="49">
        <v>359</v>
      </c>
      <c r="J62" s="49">
        <f>SUM(D62:I62)</f>
        <v>2087</v>
      </c>
      <c r="K62" s="45">
        <f>AVERAGE(D62:I62)</f>
        <v>347.8333333333333</v>
      </c>
    </row>
    <row r="63" spans="1:11" ht="12.75" customHeight="1">
      <c r="A63" s="31" t="s">
        <v>97</v>
      </c>
      <c r="B63" s="55" t="s">
        <v>95</v>
      </c>
      <c r="C63" s="3" t="s">
        <v>96</v>
      </c>
      <c r="D63">
        <v>338</v>
      </c>
      <c r="E63" s="49">
        <v>335</v>
      </c>
      <c r="F63" s="49">
        <v>353</v>
      </c>
      <c r="G63" s="49">
        <v>359</v>
      </c>
      <c r="H63" s="49">
        <v>348</v>
      </c>
      <c r="I63" s="49">
        <v>354</v>
      </c>
      <c r="J63" s="49">
        <f>SUM(D63:I63)</f>
        <v>2087</v>
      </c>
      <c r="K63" s="45">
        <f>AVERAGE(D63:I63)</f>
        <v>347.8333333333333</v>
      </c>
    </row>
    <row r="64" spans="1:11" ht="12.75" customHeight="1">
      <c r="A64" s="31" t="s">
        <v>99</v>
      </c>
      <c r="B64" s="55" t="s">
        <v>100</v>
      </c>
      <c r="C64" s="3" t="s">
        <v>12</v>
      </c>
      <c r="D64">
        <v>344</v>
      </c>
      <c r="E64" s="49">
        <v>355</v>
      </c>
      <c r="F64" s="49">
        <v>333</v>
      </c>
      <c r="G64" s="49">
        <v>346</v>
      </c>
      <c r="H64" s="49">
        <v>352</v>
      </c>
      <c r="I64" s="49">
        <v>352</v>
      </c>
      <c r="J64" s="49">
        <f>SUM(D64:I64)</f>
        <v>2082</v>
      </c>
      <c r="K64" s="45">
        <f>AVERAGE(D64:I64)</f>
        <v>347</v>
      </c>
    </row>
    <row r="65" spans="1:11" ht="12.75" customHeight="1">
      <c r="A65" s="31" t="s">
        <v>101</v>
      </c>
      <c r="B65" s="55" t="s">
        <v>105</v>
      </c>
      <c r="C65" t="s">
        <v>21</v>
      </c>
      <c r="D65">
        <v>350</v>
      </c>
      <c r="E65" s="49">
        <v>320</v>
      </c>
      <c r="F65" s="49">
        <v>362</v>
      </c>
      <c r="G65" s="49">
        <v>347</v>
      </c>
      <c r="H65" s="49">
        <v>332</v>
      </c>
      <c r="I65" s="49">
        <v>369</v>
      </c>
      <c r="J65" s="49">
        <f>SUM(D65:I65)</f>
        <v>2080</v>
      </c>
      <c r="K65" s="45">
        <f>AVERAGE(D65:I65)</f>
        <v>346.6666666666667</v>
      </c>
    </row>
    <row r="66" spans="1:11" ht="12.75" customHeight="1">
      <c r="A66" s="31" t="s">
        <v>104</v>
      </c>
      <c r="B66" s="19" t="s">
        <v>102</v>
      </c>
      <c r="C66" s="3" t="s">
        <v>103</v>
      </c>
      <c r="D66">
        <v>339</v>
      </c>
      <c r="E66" s="49">
        <v>363</v>
      </c>
      <c r="F66" s="49">
        <v>363</v>
      </c>
      <c r="G66" s="49">
        <v>340</v>
      </c>
      <c r="H66" s="49">
        <v>336</v>
      </c>
      <c r="I66" s="49">
        <v>339</v>
      </c>
      <c r="J66" s="49">
        <f>SUM(D66:I66)</f>
        <v>2080</v>
      </c>
      <c r="K66" s="45">
        <f>AVERAGE(D66:I66)</f>
        <v>346.6666666666667</v>
      </c>
    </row>
    <row r="67" spans="1:11" ht="12.75" customHeight="1">
      <c r="A67" s="31" t="s">
        <v>106</v>
      </c>
      <c r="B67" s="55" t="s">
        <v>107</v>
      </c>
      <c r="C67" s="3" t="s">
        <v>19</v>
      </c>
      <c r="D67">
        <v>345</v>
      </c>
      <c r="E67" s="49">
        <v>335</v>
      </c>
      <c r="F67" s="49">
        <v>348</v>
      </c>
      <c r="G67" s="49">
        <v>341</v>
      </c>
      <c r="H67" s="49">
        <v>341</v>
      </c>
      <c r="I67" s="49">
        <v>366</v>
      </c>
      <c r="J67" s="49">
        <f>SUM(D67:I67)</f>
        <v>2076</v>
      </c>
      <c r="K67" s="45">
        <f>AVERAGE(D67:I67)</f>
        <v>346</v>
      </c>
    </row>
    <row r="68" spans="1:11" ht="12.75" customHeight="1">
      <c r="A68" s="31" t="s">
        <v>108</v>
      </c>
      <c r="B68" s="55" t="s">
        <v>111</v>
      </c>
      <c r="C68" s="3" t="s">
        <v>18</v>
      </c>
      <c r="D68">
        <v>340</v>
      </c>
      <c r="E68" s="49">
        <v>353</v>
      </c>
      <c r="F68" s="49">
        <v>354</v>
      </c>
      <c r="G68" s="49">
        <v>339</v>
      </c>
      <c r="H68" s="49">
        <v>335</v>
      </c>
      <c r="I68" s="49">
        <v>348</v>
      </c>
      <c r="J68" s="49">
        <f>SUM(D68:I68)</f>
        <v>2069</v>
      </c>
      <c r="K68" s="45">
        <f>AVERAGE(D68:I68)</f>
        <v>344.8333333333333</v>
      </c>
    </row>
    <row r="69" spans="1:11" ht="12.75" customHeight="1">
      <c r="A69" s="31" t="s">
        <v>110</v>
      </c>
      <c r="B69" s="55" t="s">
        <v>109</v>
      </c>
      <c r="C69" s="3" t="s">
        <v>18</v>
      </c>
      <c r="D69">
        <v>333</v>
      </c>
      <c r="E69" s="49">
        <v>343</v>
      </c>
      <c r="F69" s="49">
        <v>337</v>
      </c>
      <c r="G69" s="49">
        <v>359</v>
      </c>
      <c r="H69" s="49">
        <v>351</v>
      </c>
      <c r="I69" s="49">
        <v>346</v>
      </c>
      <c r="J69" s="49">
        <f>SUM(D69:I69)</f>
        <v>2069</v>
      </c>
      <c r="K69" s="45">
        <f>AVERAGE(D69:I69)</f>
        <v>344.8333333333333</v>
      </c>
    </row>
    <row r="70" spans="1:11" ht="12.75" customHeight="1">
      <c r="A70" s="31" t="s">
        <v>112</v>
      </c>
      <c r="B70" s="55" t="s">
        <v>113</v>
      </c>
      <c r="C70" s="3" t="s">
        <v>13</v>
      </c>
      <c r="D70">
        <v>343</v>
      </c>
      <c r="E70" s="49">
        <v>346</v>
      </c>
      <c r="F70" s="49">
        <v>349</v>
      </c>
      <c r="G70" s="49">
        <v>340</v>
      </c>
      <c r="H70" s="49">
        <v>346</v>
      </c>
      <c r="I70" s="49">
        <v>335</v>
      </c>
      <c r="J70" s="49">
        <f>SUM(D70:I70)</f>
        <v>2059</v>
      </c>
      <c r="K70" s="45">
        <f>AVERAGE(D70:I70)</f>
        <v>343.1666666666667</v>
      </c>
    </row>
    <row r="71" spans="1:11" ht="12.75" customHeight="1">
      <c r="A71" s="31" t="s">
        <v>114</v>
      </c>
      <c r="B71" s="55" t="s">
        <v>115</v>
      </c>
      <c r="C71" s="3" t="s">
        <v>9</v>
      </c>
      <c r="D71">
        <v>338</v>
      </c>
      <c r="E71" s="49">
        <v>348</v>
      </c>
      <c r="F71" s="49">
        <v>347</v>
      </c>
      <c r="G71" s="49">
        <v>345</v>
      </c>
      <c r="H71" s="49">
        <v>324</v>
      </c>
      <c r="I71" s="49">
        <v>346</v>
      </c>
      <c r="J71" s="49">
        <f>SUM(D71:I71)</f>
        <v>2048</v>
      </c>
      <c r="K71" s="45">
        <f>AVERAGE(D71:I71)</f>
        <v>341.3333333333333</v>
      </c>
    </row>
    <row r="72" spans="1:11" ht="12.75" customHeight="1">
      <c r="A72" s="31" t="s">
        <v>116</v>
      </c>
      <c r="B72" s="55" t="s">
        <v>117</v>
      </c>
      <c r="C72" s="3" t="s">
        <v>16</v>
      </c>
      <c r="D72">
        <v>302</v>
      </c>
      <c r="E72" s="49">
        <v>345</v>
      </c>
      <c r="F72" s="49">
        <v>366</v>
      </c>
      <c r="G72" s="49">
        <v>334</v>
      </c>
      <c r="H72" s="49">
        <v>351</v>
      </c>
      <c r="I72" s="49">
        <v>348</v>
      </c>
      <c r="J72" s="49">
        <f>SUM(D72:I72)</f>
        <v>2046</v>
      </c>
      <c r="K72" s="45">
        <f>AVERAGE(D72:I72)</f>
        <v>341</v>
      </c>
    </row>
    <row r="73" spans="1:11" ht="12.75" customHeight="1">
      <c r="A73" s="31" t="s">
        <v>118</v>
      </c>
      <c r="B73" s="19" t="s">
        <v>119</v>
      </c>
      <c r="C73" s="3" t="s">
        <v>120</v>
      </c>
      <c r="D73">
        <v>346</v>
      </c>
      <c r="E73" s="49">
        <v>328</v>
      </c>
      <c r="F73" s="49">
        <v>362</v>
      </c>
      <c r="G73" s="49">
        <v>345</v>
      </c>
      <c r="H73" s="49">
        <v>342</v>
      </c>
      <c r="I73" s="49">
        <v>322</v>
      </c>
      <c r="J73" s="49">
        <f>SUM(D73:I73)</f>
        <v>2045</v>
      </c>
      <c r="K73" s="45">
        <f>AVERAGE(D73:I73)</f>
        <v>340.8333333333333</v>
      </c>
    </row>
    <row r="74" spans="1:11" ht="12.75" customHeight="1">
      <c r="A74" s="31" t="s">
        <v>121</v>
      </c>
      <c r="B74" s="55" t="s">
        <v>122</v>
      </c>
      <c r="C74" s="3" t="s">
        <v>17</v>
      </c>
      <c r="D74">
        <v>343</v>
      </c>
      <c r="E74" s="49">
        <v>323</v>
      </c>
      <c r="F74" s="49">
        <v>351</v>
      </c>
      <c r="G74" s="49">
        <v>351</v>
      </c>
      <c r="H74" s="49">
        <v>322</v>
      </c>
      <c r="I74" s="49">
        <v>348</v>
      </c>
      <c r="J74" s="49">
        <f>SUM(D74:I74)</f>
        <v>2038</v>
      </c>
      <c r="K74" s="45">
        <f>AVERAGE(D74:I74)</f>
        <v>339.6666666666667</v>
      </c>
    </row>
    <row r="75" spans="1:11" ht="12.75" customHeight="1">
      <c r="A75" s="31" t="s">
        <v>123</v>
      </c>
      <c r="B75" s="55" t="s">
        <v>124</v>
      </c>
      <c r="C75" s="3" t="s">
        <v>11</v>
      </c>
      <c r="D75">
        <v>333</v>
      </c>
      <c r="E75" s="49">
        <v>326</v>
      </c>
      <c r="F75" s="49">
        <v>358</v>
      </c>
      <c r="G75" s="49">
        <v>315</v>
      </c>
      <c r="H75" s="49">
        <v>354</v>
      </c>
      <c r="I75" s="49">
        <v>346</v>
      </c>
      <c r="J75" s="49">
        <f>SUM(D75:I75)</f>
        <v>2032</v>
      </c>
      <c r="K75" s="45">
        <f>AVERAGE(D75:I75)</f>
        <v>338.6666666666667</v>
      </c>
    </row>
    <row r="76" spans="1:11" ht="12.75" customHeight="1">
      <c r="A76" s="31" t="s">
        <v>125</v>
      </c>
      <c r="B76" s="19" t="s">
        <v>128</v>
      </c>
      <c r="C76" s="3" t="s">
        <v>17</v>
      </c>
      <c r="D76">
        <v>331</v>
      </c>
      <c r="E76" s="49">
        <v>337</v>
      </c>
      <c r="F76" s="49">
        <v>336</v>
      </c>
      <c r="G76" s="49">
        <v>330</v>
      </c>
      <c r="H76" s="49">
        <v>337</v>
      </c>
      <c r="I76" s="49">
        <v>355</v>
      </c>
      <c r="J76" s="49">
        <f>SUM(D76:I76)</f>
        <v>2026</v>
      </c>
      <c r="K76" s="45">
        <f>AVERAGE(D76:I76)</f>
        <v>337.6666666666667</v>
      </c>
    </row>
    <row r="77" spans="1:11" ht="12.75" customHeight="1">
      <c r="A77" s="31" t="s">
        <v>127</v>
      </c>
      <c r="B77" s="55" t="s">
        <v>126</v>
      </c>
      <c r="C77" s="3" t="s">
        <v>13</v>
      </c>
      <c r="D77">
        <v>322</v>
      </c>
      <c r="E77" s="49">
        <v>332</v>
      </c>
      <c r="F77" s="49">
        <v>335</v>
      </c>
      <c r="G77" s="49">
        <v>342</v>
      </c>
      <c r="H77" s="49">
        <v>348</v>
      </c>
      <c r="I77" s="49">
        <v>347</v>
      </c>
      <c r="J77" s="49">
        <f>SUM(D77:I77)</f>
        <v>2026</v>
      </c>
      <c r="K77" s="45">
        <f>AVERAGE(D77:I77)</f>
        <v>337.6666666666667</v>
      </c>
    </row>
    <row r="78" spans="1:11" ht="12.75" customHeight="1">
      <c r="A78" s="31" t="s">
        <v>129</v>
      </c>
      <c r="B78" s="55" t="s">
        <v>130</v>
      </c>
      <c r="C78" s="3" t="s">
        <v>22</v>
      </c>
      <c r="D78">
        <v>333</v>
      </c>
      <c r="E78" s="49">
        <v>325</v>
      </c>
      <c r="F78" s="49">
        <v>320</v>
      </c>
      <c r="G78" s="49">
        <v>349</v>
      </c>
      <c r="H78" s="49">
        <v>345</v>
      </c>
      <c r="I78" s="49">
        <v>349</v>
      </c>
      <c r="J78" s="49">
        <f>SUM(D78:I78)</f>
        <v>2021</v>
      </c>
      <c r="K78" s="45">
        <f>AVERAGE(D78:I78)</f>
        <v>336.8333333333333</v>
      </c>
    </row>
    <row r="79" spans="1:11" ht="12.75" customHeight="1">
      <c r="A79" s="31" t="s">
        <v>131</v>
      </c>
      <c r="B79" s="19" t="s">
        <v>132</v>
      </c>
      <c r="C79" s="3" t="s">
        <v>96</v>
      </c>
      <c r="D79">
        <v>333</v>
      </c>
      <c r="E79" s="49">
        <v>338</v>
      </c>
      <c r="F79" s="49">
        <v>349</v>
      </c>
      <c r="G79" s="49">
        <v>348</v>
      </c>
      <c r="H79" s="49">
        <v>334</v>
      </c>
      <c r="I79" s="49">
        <v>317</v>
      </c>
      <c r="J79" s="49">
        <f>SUM(D79:I79)</f>
        <v>2019</v>
      </c>
      <c r="K79" s="45">
        <f>AVERAGE(D79:I79)</f>
        <v>336.5</v>
      </c>
    </row>
    <row r="80" spans="1:11" ht="12.75" customHeight="1">
      <c r="A80" s="31" t="s">
        <v>133</v>
      </c>
      <c r="B80" s="55" t="s">
        <v>134</v>
      </c>
      <c r="C80" s="3" t="s">
        <v>9</v>
      </c>
      <c r="D80">
        <v>334</v>
      </c>
      <c r="E80" s="49">
        <v>321</v>
      </c>
      <c r="F80" s="49">
        <v>326</v>
      </c>
      <c r="G80" s="49">
        <v>354</v>
      </c>
      <c r="H80" s="49">
        <v>331</v>
      </c>
      <c r="I80" s="49">
        <v>337</v>
      </c>
      <c r="J80" s="49">
        <f>SUM(D80:I80)</f>
        <v>2003</v>
      </c>
      <c r="K80" s="45">
        <f>AVERAGE(D80:I80)</f>
        <v>333.8333333333333</v>
      </c>
    </row>
    <row r="81" spans="1:11" ht="12.75" customHeight="1">
      <c r="A81" s="31" t="s">
        <v>135</v>
      </c>
      <c r="B81" s="19" t="s">
        <v>136</v>
      </c>
      <c r="C81" s="3" t="s">
        <v>22</v>
      </c>
      <c r="D81">
        <v>316</v>
      </c>
      <c r="E81" s="49">
        <v>346</v>
      </c>
      <c r="F81" s="49">
        <v>328</v>
      </c>
      <c r="G81" s="49">
        <v>314</v>
      </c>
      <c r="H81" s="49">
        <v>314</v>
      </c>
      <c r="I81" s="49">
        <v>371</v>
      </c>
      <c r="J81" s="49">
        <f>SUM(D81:I81)</f>
        <v>1989</v>
      </c>
      <c r="K81" s="45">
        <f>AVERAGE(D81:I81)</f>
        <v>331.5</v>
      </c>
    </row>
    <row r="82" spans="1:11" ht="12.75" customHeight="1">
      <c r="A82" s="31" t="s">
        <v>137</v>
      </c>
      <c r="B82" s="55" t="s">
        <v>138</v>
      </c>
      <c r="C82" t="s">
        <v>10</v>
      </c>
      <c r="D82">
        <v>322</v>
      </c>
      <c r="E82" s="49">
        <v>320</v>
      </c>
      <c r="F82" s="49">
        <v>341</v>
      </c>
      <c r="G82" s="49">
        <v>334</v>
      </c>
      <c r="H82" s="49">
        <v>336</v>
      </c>
      <c r="I82" s="49">
        <v>330</v>
      </c>
      <c r="J82" s="49">
        <f>SUM(D82:I82)</f>
        <v>1983</v>
      </c>
      <c r="K82" s="45">
        <f>AVERAGE(D82:I82)</f>
        <v>330.5</v>
      </c>
    </row>
    <row r="83" spans="1:11" ht="12.75" customHeight="1">
      <c r="A83" s="31" t="s">
        <v>139</v>
      </c>
      <c r="B83" s="55" t="s">
        <v>140</v>
      </c>
      <c r="C83" s="3" t="s">
        <v>64</v>
      </c>
      <c r="D83">
        <v>320</v>
      </c>
      <c r="E83" s="49">
        <v>333</v>
      </c>
      <c r="F83" s="49">
        <v>329</v>
      </c>
      <c r="G83" s="49">
        <v>340</v>
      </c>
      <c r="H83" s="49">
        <v>330</v>
      </c>
      <c r="I83" s="49">
        <v>309</v>
      </c>
      <c r="J83" s="49">
        <f>SUM(D83:I83)</f>
        <v>1961</v>
      </c>
      <c r="K83" s="45">
        <f>AVERAGE(D83:I83)</f>
        <v>326.8333333333333</v>
      </c>
    </row>
    <row r="84" spans="1:11" ht="12.75" customHeight="1">
      <c r="A84" s="31" t="s">
        <v>141</v>
      </c>
      <c r="B84" s="55" t="s">
        <v>142</v>
      </c>
      <c r="C84" t="s">
        <v>18</v>
      </c>
      <c r="D84">
        <v>336</v>
      </c>
      <c r="E84" s="49">
        <v>349</v>
      </c>
      <c r="F84" s="49">
        <v>299</v>
      </c>
      <c r="G84" s="49">
        <v>310</v>
      </c>
      <c r="H84" s="49">
        <v>338</v>
      </c>
      <c r="I84" s="49">
        <v>324</v>
      </c>
      <c r="J84" s="49">
        <f>SUM(D84:I84)</f>
        <v>1956</v>
      </c>
      <c r="K84" s="45">
        <f>AVERAGE(D84:I84)</f>
        <v>326</v>
      </c>
    </row>
    <row r="85" spans="1:11" ht="12.75" customHeight="1">
      <c r="A85" s="31" t="s">
        <v>143</v>
      </c>
      <c r="B85" s="55" t="s">
        <v>144</v>
      </c>
      <c r="C85" s="3" t="s">
        <v>96</v>
      </c>
      <c r="D85">
        <v>346</v>
      </c>
      <c r="E85" s="49">
        <v>336</v>
      </c>
      <c r="F85" s="49">
        <v>305</v>
      </c>
      <c r="G85" s="49">
        <v>324</v>
      </c>
      <c r="H85" s="49">
        <v>328</v>
      </c>
      <c r="I85" s="49">
        <v>314</v>
      </c>
      <c r="J85" s="49">
        <f>SUM(D85:I85)</f>
        <v>1953</v>
      </c>
      <c r="K85" s="45">
        <f>AVERAGE(D85:I85)</f>
        <v>325.5</v>
      </c>
    </row>
    <row r="86" spans="1:11" ht="12.75" customHeight="1">
      <c r="A86" s="31" t="s">
        <v>145</v>
      </c>
      <c r="B86" s="55" t="s">
        <v>146</v>
      </c>
      <c r="C86" s="3" t="s">
        <v>16</v>
      </c>
      <c r="D86">
        <v>332</v>
      </c>
      <c r="E86" s="49">
        <v>333</v>
      </c>
      <c r="F86" s="49">
        <v>311</v>
      </c>
      <c r="G86" s="49">
        <v>316</v>
      </c>
      <c r="H86" s="49">
        <v>332</v>
      </c>
      <c r="I86" s="49">
        <v>318</v>
      </c>
      <c r="J86" s="49">
        <f>SUM(D86:I86)</f>
        <v>1942</v>
      </c>
      <c r="K86" s="45">
        <f>AVERAGE(D86:I86)</f>
        <v>323.6666666666667</v>
      </c>
    </row>
    <row r="87" spans="1:11" ht="12.75" customHeight="1">
      <c r="A87" s="31" t="s">
        <v>147</v>
      </c>
      <c r="B87" s="55" t="s">
        <v>148</v>
      </c>
      <c r="C87" s="3" t="s">
        <v>15</v>
      </c>
      <c r="D87">
        <v>304</v>
      </c>
      <c r="E87" s="49">
        <v>318</v>
      </c>
      <c r="F87" s="49">
        <v>341</v>
      </c>
      <c r="G87" s="49">
        <v>310</v>
      </c>
      <c r="H87" s="49">
        <v>320</v>
      </c>
      <c r="I87" s="49">
        <v>318</v>
      </c>
      <c r="J87" s="49">
        <f>SUM(D87:I87)</f>
        <v>1911</v>
      </c>
      <c r="K87" s="45">
        <f>AVERAGE(D87:I87)</f>
        <v>318.5</v>
      </c>
    </row>
    <row r="88" spans="1:11" ht="12.75" customHeight="1">
      <c r="A88" s="31" t="s">
        <v>149</v>
      </c>
      <c r="B88" s="55" t="s">
        <v>150</v>
      </c>
      <c r="C88" s="3" t="s">
        <v>15</v>
      </c>
      <c r="D88">
        <v>321</v>
      </c>
      <c r="E88" s="49">
        <v>291</v>
      </c>
      <c r="F88" s="49">
        <v>324</v>
      </c>
      <c r="G88" s="49">
        <v>302</v>
      </c>
      <c r="H88" s="49">
        <v>330</v>
      </c>
      <c r="I88" s="49">
        <v>339</v>
      </c>
      <c r="J88" s="49">
        <f>SUM(D88:I88)</f>
        <v>1907</v>
      </c>
      <c r="K88" s="45">
        <f>AVERAGE(D88:I88)</f>
        <v>317.8333333333333</v>
      </c>
    </row>
    <row r="89" spans="1:11" ht="12.75" customHeight="1">
      <c r="A89" s="31" t="s">
        <v>151</v>
      </c>
      <c r="B89" s="55" t="s">
        <v>154</v>
      </c>
      <c r="C89" t="s">
        <v>14</v>
      </c>
      <c r="D89">
        <v>310</v>
      </c>
      <c r="E89" s="49">
        <v>306</v>
      </c>
      <c r="F89" s="49">
        <v>341</v>
      </c>
      <c r="G89" s="49">
        <v>313</v>
      </c>
      <c r="H89" s="49">
        <v>307</v>
      </c>
      <c r="I89" s="49">
        <v>329</v>
      </c>
      <c r="J89" s="49">
        <f>SUM(D89:I89)</f>
        <v>1906</v>
      </c>
      <c r="K89" s="45">
        <f>AVERAGE(D89:I89)</f>
        <v>317.6666666666667</v>
      </c>
    </row>
    <row r="90" spans="1:11" ht="12.75" customHeight="1">
      <c r="A90" s="31" t="s">
        <v>153</v>
      </c>
      <c r="B90" s="55" t="s">
        <v>152</v>
      </c>
      <c r="C90" t="s">
        <v>14</v>
      </c>
      <c r="D90">
        <v>320</v>
      </c>
      <c r="E90" s="49">
        <v>313</v>
      </c>
      <c r="F90" s="49">
        <v>321</v>
      </c>
      <c r="G90" s="49">
        <v>321</v>
      </c>
      <c r="H90" s="49">
        <v>323</v>
      </c>
      <c r="I90" s="49">
        <v>308</v>
      </c>
      <c r="J90" s="49">
        <f>SUM(D90:I90)</f>
        <v>1906</v>
      </c>
      <c r="K90" s="45">
        <f>AVERAGE(D90:I90)</f>
        <v>317.6666666666667</v>
      </c>
    </row>
    <row r="91" spans="1:11" ht="12.75" customHeight="1">
      <c r="A91" s="31" t="s">
        <v>155</v>
      </c>
      <c r="B91" s="55" t="s">
        <v>156</v>
      </c>
      <c r="C91" s="3" t="s">
        <v>14</v>
      </c>
      <c r="D91">
        <v>312</v>
      </c>
      <c r="E91" s="49">
        <v>328</v>
      </c>
      <c r="F91" s="49">
        <v>305</v>
      </c>
      <c r="G91" s="49">
        <v>320</v>
      </c>
      <c r="H91" s="49">
        <v>308</v>
      </c>
      <c r="I91" s="49">
        <v>320</v>
      </c>
      <c r="J91" s="49">
        <f>SUM(D91:I91)</f>
        <v>1893</v>
      </c>
      <c r="K91" s="45">
        <f>AVERAGE(D91:I91)</f>
        <v>315.5</v>
      </c>
    </row>
    <row r="92" spans="1:11" ht="12.75" customHeight="1">
      <c r="A92" s="31" t="s">
        <v>157</v>
      </c>
      <c r="B92" s="55" t="s">
        <v>158</v>
      </c>
      <c r="C92" s="3" t="s">
        <v>159</v>
      </c>
      <c r="D92">
        <v>314</v>
      </c>
      <c r="E92" s="49">
        <v>308</v>
      </c>
      <c r="F92" s="49">
        <v>328</v>
      </c>
      <c r="G92" s="49">
        <v>313</v>
      </c>
      <c r="H92" s="49">
        <v>310</v>
      </c>
      <c r="I92" s="49">
        <v>300</v>
      </c>
      <c r="J92" s="49">
        <f>SUM(D92:I92)</f>
        <v>1873</v>
      </c>
      <c r="K92" s="45">
        <f>AVERAGE(D92:I92)</f>
        <v>312.1666666666667</v>
      </c>
    </row>
    <row r="93" spans="1:11" ht="12.75" customHeight="1">
      <c r="A93" s="31" t="s">
        <v>160</v>
      </c>
      <c r="B93" s="55" t="s">
        <v>161</v>
      </c>
      <c r="C93" s="3" t="s">
        <v>12</v>
      </c>
      <c r="D93">
        <v>332</v>
      </c>
      <c r="E93" s="49">
        <v>341</v>
      </c>
      <c r="F93" s="49">
        <v>274</v>
      </c>
      <c r="G93" s="49">
        <v>308</v>
      </c>
      <c r="H93" s="49">
        <v>284</v>
      </c>
      <c r="I93" s="49">
        <v>331</v>
      </c>
      <c r="J93" s="49">
        <f>SUM(D93:I93)</f>
        <v>1870</v>
      </c>
      <c r="K93" s="45">
        <f>AVERAGE(D93:I93)</f>
        <v>311.6666666666667</v>
      </c>
    </row>
    <row r="94" spans="1:11" ht="12.75" customHeight="1">
      <c r="A94" s="57" t="s">
        <v>162</v>
      </c>
      <c r="B94" s="55" t="s">
        <v>163</v>
      </c>
      <c r="C94" s="3" t="s">
        <v>10</v>
      </c>
      <c r="D94">
        <v>310</v>
      </c>
      <c r="E94" s="49">
        <v>293</v>
      </c>
      <c r="F94" s="49">
        <v>292</v>
      </c>
      <c r="G94" s="49">
        <v>311</v>
      </c>
      <c r="H94" s="49">
        <v>313</v>
      </c>
      <c r="I94" s="49">
        <v>333</v>
      </c>
      <c r="J94" s="49">
        <f>SUM(D94:I94)</f>
        <v>1852</v>
      </c>
      <c r="K94" s="45">
        <f>AVERAGE(D94:I94)</f>
        <v>308.6666666666667</v>
      </c>
    </row>
    <row r="95" spans="1:11" ht="12.75" customHeight="1">
      <c r="A95" s="57" t="s">
        <v>164</v>
      </c>
      <c r="B95" s="55" t="s">
        <v>165</v>
      </c>
      <c r="C95" s="3" t="s">
        <v>15</v>
      </c>
      <c r="D95">
        <v>312</v>
      </c>
      <c r="E95" s="49">
        <v>273</v>
      </c>
      <c r="F95" s="49">
        <v>298</v>
      </c>
      <c r="G95" s="49">
        <v>300</v>
      </c>
      <c r="H95" s="49">
        <v>328</v>
      </c>
      <c r="I95" s="49">
        <v>319</v>
      </c>
      <c r="J95" s="49">
        <f>SUM(D95:I95)</f>
        <v>1830</v>
      </c>
      <c r="K95" s="45">
        <f>AVERAGE(D95:I95)</f>
        <v>305</v>
      </c>
    </row>
    <row r="96" spans="1:11" ht="12.75" customHeight="1">
      <c r="A96" s="57" t="s">
        <v>166</v>
      </c>
      <c r="B96" s="55" t="s">
        <v>167</v>
      </c>
      <c r="C96" s="3" t="s">
        <v>168</v>
      </c>
      <c r="D96">
        <v>312</v>
      </c>
      <c r="E96" s="49">
        <v>267</v>
      </c>
      <c r="F96" s="49">
        <v>302</v>
      </c>
      <c r="G96" s="49">
        <v>326</v>
      </c>
      <c r="H96" s="49">
        <v>306</v>
      </c>
      <c r="I96" s="49">
        <v>315</v>
      </c>
      <c r="J96" s="49">
        <f>SUM(D96:I96)</f>
        <v>1828</v>
      </c>
      <c r="K96" s="45">
        <f>AVERAGE(D96:I96)</f>
        <v>304.6666666666667</v>
      </c>
    </row>
    <row r="97" spans="1:11" ht="12.75" customHeight="1">
      <c r="A97" s="57" t="s">
        <v>169</v>
      </c>
      <c r="B97" s="55" t="s">
        <v>170</v>
      </c>
      <c r="C97" t="s">
        <v>14</v>
      </c>
      <c r="D97">
        <v>286</v>
      </c>
      <c r="E97" s="49">
        <v>323</v>
      </c>
      <c r="F97" s="49">
        <v>290</v>
      </c>
      <c r="G97" s="49">
        <v>317</v>
      </c>
      <c r="H97" s="49">
        <v>299</v>
      </c>
      <c r="I97" s="49">
        <v>310</v>
      </c>
      <c r="J97" s="49">
        <f>SUM(D97:I97)</f>
        <v>1825</v>
      </c>
      <c r="K97" s="45">
        <f>AVERAGE(D97:I97)</f>
        <v>304.1666666666667</v>
      </c>
    </row>
    <row r="98" spans="1:11" ht="12.75" customHeight="1">
      <c r="A98" s="57" t="s">
        <v>171</v>
      </c>
      <c r="B98" s="19" t="s">
        <v>172</v>
      </c>
      <c r="C98" s="3" t="s">
        <v>168</v>
      </c>
      <c r="D98">
        <v>272</v>
      </c>
      <c r="E98" s="49">
        <v>261</v>
      </c>
      <c r="F98" s="49">
        <v>309</v>
      </c>
      <c r="G98" s="49">
        <v>328</v>
      </c>
      <c r="H98" s="49">
        <v>317</v>
      </c>
      <c r="I98" s="49">
        <v>310</v>
      </c>
      <c r="J98" s="49">
        <f>SUM(D98:I98)</f>
        <v>1797</v>
      </c>
      <c r="K98" s="45">
        <f>AVERAGE(D98:I98)</f>
        <v>299.5</v>
      </c>
    </row>
    <row r="99" spans="1:11" ht="12.75" customHeight="1">
      <c r="A99" s="57" t="s">
        <v>173</v>
      </c>
      <c r="B99" s="55" t="s">
        <v>174</v>
      </c>
      <c r="C99" s="3" t="s">
        <v>22</v>
      </c>
      <c r="D99">
        <v>248</v>
      </c>
      <c r="E99" s="49">
        <v>305</v>
      </c>
      <c r="F99" s="49">
        <v>276</v>
      </c>
      <c r="G99" s="49">
        <v>322</v>
      </c>
      <c r="H99" s="49">
        <v>251</v>
      </c>
      <c r="I99" s="49">
        <v>310</v>
      </c>
      <c r="J99" s="49">
        <f>SUM(D99:I99)</f>
        <v>1712</v>
      </c>
      <c r="K99" s="45">
        <f>AVERAGE(D99:I99)</f>
        <v>285.3333333333333</v>
      </c>
    </row>
    <row r="100" spans="1:11" ht="12.75" customHeight="1">
      <c r="A100" s="57" t="s">
        <v>175</v>
      </c>
      <c r="B100" s="55" t="s">
        <v>176</v>
      </c>
      <c r="C100" s="3" t="s">
        <v>11</v>
      </c>
      <c r="E100" s="49">
        <v>350</v>
      </c>
      <c r="F100" s="49">
        <v>357</v>
      </c>
      <c r="G100" s="49">
        <v>309</v>
      </c>
      <c r="H100" s="49">
        <v>343</v>
      </c>
      <c r="I100" s="49">
        <v>327</v>
      </c>
      <c r="J100" s="49">
        <f>SUM(D100:I100)</f>
        <v>1686</v>
      </c>
      <c r="K100" s="45">
        <f>AVERAGE(D100:I100)</f>
        <v>337.2</v>
      </c>
    </row>
    <row r="101" spans="1:11" ht="12.75" customHeight="1">
      <c r="A101" s="57" t="s">
        <v>177</v>
      </c>
      <c r="B101" s="55" t="s">
        <v>178</v>
      </c>
      <c r="C101" s="3" t="s">
        <v>13</v>
      </c>
      <c r="D101">
        <v>343</v>
      </c>
      <c r="E101" s="49">
        <v>326</v>
      </c>
      <c r="F101" s="49">
        <v>306</v>
      </c>
      <c r="G101" s="49">
        <v>333</v>
      </c>
      <c r="H101" s="49"/>
      <c r="I101" s="49">
        <v>353</v>
      </c>
      <c r="J101" s="49">
        <f>SUM(D101:I101)</f>
        <v>1661</v>
      </c>
      <c r="K101" s="45">
        <f>AVERAGE(D101:I101)</f>
        <v>332.2</v>
      </c>
    </row>
    <row r="102" spans="1:11" ht="12.75" customHeight="1">
      <c r="A102" s="57" t="s">
        <v>179</v>
      </c>
      <c r="B102" s="55" t="s">
        <v>180</v>
      </c>
      <c r="C102" s="3" t="s">
        <v>11</v>
      </c>
      <c r="D102">
        <v>322</v>
      </c>
      <c r="E102" s="49">
        <v>335</v>
      </c>
      <c r="F102" s="49">
        <v>322</v>
      </c>
      <c r="G102" s="49"/>
      <c r="H102" s="49">
        <v>337</v>
      </c>
      <c r="I102" s="49">
        <v>308</v>
      </c>
      <c r="J102" s="49">
        <f>SUM(D102:I102)</f>
        <v>1624</v>
      </c>
      <c r="K102" s="45">
        <f>AVERAGE(D102:I102)</f>
        <v>324.8</v>
      </c>
    </row>
    <row r="103" spans="1:11" ht="12.75" customHeight="1">
      <c r="A103" s="57" t="s">
        <v>181</v>
      </c>
      <c r="B103" s="55" t="s">
        <v>182</v>
      </c>
      <c r="C103" s="3" t="s">
        <v>10</v>
      </c>
      <c r="D103">
        <v>276</v>
      </c>
      <c r="E103" s="49">
        <v>276</v>
      </c>
      <c r="F103" s="49">
        <v>311</v>
      </c>
      <c r="G103" s="49">
        <v>236</v>
      </c>
      <c r="H103" s="49">
        <v>246</v>
      </c>
      <c r="I103" s="49">
        <v>278</v>
      </c>
      <c r="J103" s="49">
        <f>SUM(D103:I103)</f>
        <v>1623</v>
      </c>
      <c r="K103" s="45">
        <f>AVERAGE(D103:I103)</f>
        <v>270.5</v>
      </c>
    </row>
    <row r="104" spans="1:11" ht="12.75" customHeight="1">
      <c r="A104" s="31" t="s">
        <v>183</v>
      </c>
      <c r="B104" s="55" t="s">
        <v>184</v>
      </c>
      <c r="C104" s="3" t="s">
        <v>185</v>
      </c>
      <c r="D104">
        <v>232</v>
      </c>
      <c r="E104" s="49">
        <v>274</v>
      </c>
      <c r="F104" s="49">
        <v>249</v>
      </c>
      <c r="G104" s="49">
        <v>284</v>
      </c>
      <c r="H104" s="49">
        <v>277</v>
      </c>
      <c r="I104" s="49">
        <v>240</v>
      </c>
      <c r="J104" s="49">
        <f>SUM(D104:I104)</f>
        <v>1556</v>
      </c>
      <c r="K104" s="45">
        <f>AVERAGE(D104:I104)</f>
        <v>259.3333333333333</v>
      </c>
    </row>
    <row r="105" spans="1:11" ht="12.75" customHeight="1">
      <c r="A105" s="31" t="s">
        <v>186</v>
      </c>
      <c r="B105" s="19" t="s">
        <v>187</v>
      </c>
      <c r="C105" s="3" t="s">
        <v>188</v>
      </c>
      <c r="D105">
        <v>272</v>
      </c>
      <c r="E105" s="49">
        <v>198</v>
      </c>
      <c r="F105" s="49">
        <v>283</v>
      </c>
      <c r="G105" s="49">
        <v>255</v>
      </c>
      <c r="H105" s="49">
        <v>285</v>
      </c>
      <c r="I105" s="49">
        <v>249</v>
      </c>
      <c r="J105" s="49">
        <f>SUM(D105:I105)</f>
        <v>1542</v>
      </c>
      <c r="K105" s="45">
        <f>AVERAGE(D105:I105)</f>
        <v>257</v>
      </c>
    </row>
    <row r="106" spans="1:11" ht="12.75" customHeight="1">
      <c r="A106" s="31" t="s">
        <v>189</v>
      </c>
      <c r="B106" s="58" t="s">
        <v>190</v>
      </c>
      <c r="C106" s="3" t="s">
        <v>168</v>
      </c>
      <c r="D106">
        <v>273</v>
      </c>
      <c r="E106" s="49">
        <v>264</v>
      </c>
      <c r="F106" s="49">
        <v>166</v>
      </c>
      <c r="G106" s="49">
        <v>287</v>
      </c>
      <c r="H106" s="49">
        <v>256</v>
      </c>
      <c r="I106" s="49">
        <v>281</v>
      </c>
      <c r="J106" s="49">
        <f>SUM(D106:I106)</f>
        <v>1527</v>
      </c>
      <c r="K106" s="45">
        <f>AVERAGE(D106:I106)</f>
        <v>254.5</v>
      </c>
    </row>
    <row r="107" spans="1:11" ht="12.75" customHeight="1">
      <c r="A107" s="31" t="s">
        <v>191</v>
      </c>
      <c r="B107" s="55" t="s">
        <v>192</v>
      </c>
      <c r="C107" s="3" t="s">
        <v>12</v>
      </c>
      <c r="D107">
        <v>289</v>
      </c>
      <c r="E107" s="49">
        <v>306</v>
      </c>
      <c r="F107" s="49">
        <v>317</v>
      </c>
      <c r="G107" s="49">
        <v>317</v>
      </c>
      <c r="H107" s="49"/>
      <c r="I107" s="49">
        <v>292</v>
      </c>
      <c r="J107" s="49">
        <f>SUM(D107:I107)</f>
        <v>1521</v>
      </c>
      <c r="K107" s="45">
        <f>AVERAGE(D107:I107)</f>
        <v>304.2</v>
      </c>
    </row>
    <row r="108" spans="1:11" ht="12.75" customHeight="1">
      <c r="A108" s="31" t="s">
        <v>193</v>
      </c>
      <c r="B108" s="55" t="s">
        <v>194</v>
      </c>
      <c r="C108" s="3" t="s">
        <v>10</v>
      </c>
      <c r="D108">
        <v>232</v>
      </c>
      <c r="E108" s="49">
        <v>250</v>
      </c>
      <c r="F108" s="49">
        <v>239</v>
      </c>
      <c r="G108" s="49">
        <v>247</v>
      </c>
      <c r="H108" s="49">
        <v>277</v>
      </c>
      <c r="I108" s="49">
        <v>237</v>
      </c>
      <c r="J108" s="49">
        <f>SUM(D108:I108)</f>
        <v>1482</v>
      </c>
      <c r="K108" s="45">
        <f>AVERAGE(D108:I108)</f>
        <v>247</v>
      </c>
    </row>
    <row r="109" spans="1:11" ht="12.75" customHeight="1">
      <c r="A109" s="31" t="s">
        <v>195</v>
      </c>
      <c r="B109" s="55" t="s">
        <v>196</v>
      </c>
      <c r="C109" s="3" t="s">
        <v>12</v>
      </c>
      <c r="D109">
        <v>272</v>
      </c>
      <c r="E109" s="49"/>
      <c r="F109" s="49">
        <v>311</v>
      </c>
      <c r="G109" s="49">
        <v>292</v>
      </c>
      <c r="H109" s="49">
        <v>268</v>
      </c>
      <c r="I109" s="49">
        <v>325</v>
      </c>
      <c r="J109" s="49">
        <f>SUM(D109:I109)</f>
        <v>1468</v>
      </c>
      <c r="K109" s="45">
        <f>AVERAGE(D109:I109)</f>
        <v>293.6</v>
      </c>
    </row>
    <row r="110" spans="1:11" ht="12.75" customHeight="1">
      <c r="A110" s="31" t="s">
        <v>197</v>
      </c>
      <c r="B110" s="55" t="s">
        <v>198</v>
      </c>
      <c r="C110" s="3" t="s">
        <v>168</v>
      </c>
      <c r="D110">
        <v>215</v>
      </c>
      <c r="E110" s="49">
        <v>151</v>
      </c>
      <c r="F110" s="49">
        <v>213</v>
      </c>
      <c r="G110" s="49">
        <v>254</v>
      </c>
      <c r="H110" s="49">
        <v>225</v>
      </c>
      <c r="I110" s="49">
        <v>341</v>
      </c>
      <c r="J110" s="49">
        <f>SUM(D110:I110)</f>
        <v>1399</v>
      </c>
      <c r="K110" s="45">
        <f>AVERAGE(D110:I110)</f>
        <v>233.16666666666666</v>
      </c>
    </row>
    <row r="111" spans="1:11" ht="12.75" customHeight="1">
      <c r="A111" s="31" t="s">
        <v>199</v>
      </c>
      <c r="B111" s="55" t="s">
        <v>200</v>
      </c>
      <c r="C111" s="3" t="s">
        <v>64</v>
      </c>
      <c r="D111">
        <v>306</v>
      </c>
      <c r="E111" s="49">
        <v>314</v>
      </c>
      <c r="F111" s="49">
        <v>312</v>
      </c>
      <c r="G111" s="49"/>
      <c r="H111" s="49"/>
      <c r="I111" s="49">
        <v>297</v>
      </c>
      <c r="J111" s="49">
        <f>SUM(D111:I111)</f>
        <v>1229</v>
      </c>
      <c r="K111" s="45">
        <f>AVERAGE(D111:I111)</f>
        <v>307.25</v>
      </c>
    </row>
    <row r="112" spans="1:11" ht="12.75" customHeight="1">
      <c r="A112" s="31" t="s">
        <v>201</v>
      </c>
      <c r="B112" s="55" t="s">
        <v>202</v>
      </c>
      <c r="C112" s="3" t="s">
        <v>64</v>
      </c>
      <c r="D112">
        <v>354</v>
      </c>
      <c r="E112" s="49">
        <v>312</v>
      </c>
      <c r="F112" s="49"/>
      <c r="G112" s="49">
        <v>253</v>
      </c>
      <c r="H112" s="49">
        <v>290</v>
      </c>
      <c r="I112" s="49"/>
      <c r="J112" s="49">
        <f>SUM(D112:I112)</f>
        <v>1209</v>
      </c>
      <c r="K112" s="45">
        <f>AVERAGE(D112:I112)</f>
        <v>302.25</v>
      </c>
    </row>
    <row r="113" spans="1:11" ht="12.75" customHeight="1">
      <c r="A113" s="31" t="s">
        <v>203</v>
      </c>
      <c r="B113" s="55" t="s">
        <v>204</v>
      </c>
      <c r="C113" s="3" t="s">
        <v>64</v>
      </c>
      <c r="E113" s="49"/>
      <c r="F113" s="49">
        <v>297</v>
      </c>
      <c r="G113" s="49">
        <v>316</v>
      </c>
      <c r="H113" s="49">
        <v>260</v>
      </c>
      <c r="I113" s="49">
        <v>277</v>
      </c>
      <c r="J113" s="49">
        <f>SUM(D113:I113)</f>
        <v>1150</v>
      </c>
      <c r="K113" s="45">
        <f>AVERAGE(D113:I113)</f>
        <v>287.5</v>
      </c>
    </row>
    <row r="114" spans="1:11" ht="12.75" customHeight="1">
      <c r="A114" s="31" t="s">
        <v>205</v>
      </c>
      <c r="B114" s="55"/>
      <c r="C114" s="3"/>
      <c r="E114" s="49"/>
      <c r="F114" s="49"/>
      <c r="G114" s="49"/>
      <c r="H114" s="49"/>
      <c r="I114" s="49"/>
      <c r="J114" s="49">
        <f>SUM(D114:I114)</f>
        <v>0</v>
      </c>
      <c r="K114" s="45" t="e">
        <f>AVERAGE(D114:I114)</f>
        <v>#DIV/0!</v>
      </c>
    </row>
    <row r="115" spans="1:11" ht="12.75" customHeight="1">
      <c r="A115" s="31" t="s">
        <v>206</v>
      </c>
      <c r="B115" s="55"/>
      <c r="C115" s="3"/>
      <c r="E115" s="49"/>
      <c r="F115" s="49"/>
      <c r="G115" s="49"/>
      <c r="H115" s="49"/>
      <c r="I115" s="49"/>
      <c r="J115" s="49">
        <f>SUM(D115:I115)</f>
        <v>0</v>
      </c>
      <c r="K115" s="45" t="e">
        <f>AVERAGE(D115:I115)</f>
        <v>#DIV/0!</v>
      </c>
    </row>
    <row r="116" spans="1:11" ht="12.75" customHeight="1">
      <c r="A116" s="31" t="s">
        <v>207</v>
      </c>
      <c r="B116" s="55"/>
      <c r="C116" s="3"/>
      <c r="E116" s="49"/>
      <c r="F116" s="49"/>
      <c r="G116" s="49"/>
      <c r="H116" s="49"/>
      <c r="I116" s="49"/>
      <c r="J116" s="49">
        <f>SUM(D116:I116)</f>
        <v>0</v>
      </c>
      <c r="K116" s="45" t="e">
        <f>AVERAGE(D116:I116)</f>
        <v>#DIV/0!</v>
      </c>
    </row>
    <row r="117" spans="1:11" ht="12.75" customHeight="1">
      <c r="A117" s="31" t="s">
        <v>208</v>
      </c>
      <c r="B117" s="55"/>
      <c r="C117" s="3"/>
      <c r="E117" s="49"/>
      <c r="F117" s="49"/>
      <c r="G117" s="49"/>
      <c r="H117" s="49"/>
      <c r="I117" s="49"/>
      <c r="J117" s="49">
        <f>SUM(D117:I117)</f>
        <v>0</v>
      </c>
      <c r="K117" s="45" t="e">
        <f>AVERAGE(D117:I117)</f>
        <v>#DIV/0!</v>
      </c>
    </row>
    <row r="118" spans="2:11" ht="12.75" customHeight="1">
      <c r="B118" s="55"/>
      <c r="C118" s="3"/>
      <c r="E118" s="49"/>
      <c r="F118" s="49"/>
      <c r="G118" s="49"/>
      <c r="H118" s="49"/>
      <c r="I118" s="49"/>
      <c r="J118" s="49"/>
      <c r="K118" s="45"/>
    </row>
  </sheetData>
  <sheetProtection selectLockedCells="1" selectUnlockedCells="1"/>
  <mergeCells count="6">
    <mergeCell ref="A1:K1"/>
    <mergeCell ref="A2:K2"/>
    <mergeCell ref="A4:K4"/>
    <mergeCell ref="A5:K5"/>
    <mergeCell ref="A6:K6"/>
    <mergeCell ref="A8:K8"/>
  </mergeCells>
  <hyperlinks>
    <hyperlink ref="A6" r:id="rId1" display="Email: ziegler.wolfgang1@gmx.net"/>
  </hyperlinks>
  <printOptions/>
  <pageMargins left="0.4701388888888889" right="0.1909722222222222" top="0.42986111111111114" bottom="0.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2019-03-25T11:05:10Z</dcterms:created>
  <dcterms:modified xsi:type="dcterms:W3CDTF">2019-03-25T11:05:55Z</dcterms:modified>
  <cp:category/>
  <cp:version/>
  <cp:contentType/>
  <cp:contentStatus/>
</cp:coreProperties>
</file>